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440" windowHeight="11835" tabRatio="623"/>
  </bookViews>
  <sheets>
    <sheet name="Kernprozesse_pub" sheetId="1" r:id="rId1"/>
  </sheets>
  <definedNames>
    <definedName name="_xlnm._FilterDatabase" localSheetId="0" hidden="1">Kernprozesse_pub!$A$2:$S$78</definedName>
    <definedName name="_GoBack" localSheetId="0">Kernprozesse_pub!#REF!</definedName>
  </definedNames>
  <calcPr calcId="125725"/>
</workbook>
</file>

<file path=xl/calcChain.xml><?xml version="1.0" encoding="utf-8"?>
<calcChain xmlns="http://schemas.openxmlformats.org/spreadsheetml/2006/main">
  <c r="K17" i="1"/>
  <c r="Q5"/>
</calcChain>
</file>

<file path=xl/sharedStrings.xml><?xml version="1.0" encoding="utf-8"?>
<sst xmlns="http://schemas.openxmlformats.org/spreadsheetml/2006/main" count="726" uniqueCount="402">
  <si>
    <t>Allgemeines</t>
  </si>
  <si>
    <t>Prozessbeschreibung / Maßnahmen / Wirkung</t>
  </si>
  <si>
    <t>Einstufung</t>
  </si>
  <si>
    <t>Ressourceneffizienz (%)</t>
  </si>
  <si>
    <t>Kostenangaben</t>
  </si>
  <si>
    <t>Referenz</t>
  </si>
  <si>
    <t>Lfd. Nr.</t>
  </si>
  <si>
    <t>Titel</t>
  </si>
  <si>
    <t>Jahr</t>
  </si>
  <si>
    <t>Beschreibung des Fallbeispiels</t>
  </si>
  <si>
    <t>Unter-einstufung</t>
  </si>
  <si>
    <t>Material / Stoff</t>
  </si>
  <si>
    <t>Prozessenergie</t>
  </si>
  <si>
    <t>Strom</t>
  </si>
  <si>
    <t>Wasser/ Abwasser</t>
  </si>
  <si>
    <t>Emissionen</t>
  </si>
  <si>
    <t>Abfall</t>
  </si>
  <si>
    <t>Zus. positive Effekte</t>
  </si>
  <si>
    <t>Kapitalkosten [€]</t>
  </si>
  <si>
    <t>Einsparung pro Jahr [€/annum]</t>
  </si>
  <si>
    <t>Quellenangabe</t>
  </si>
  <si>
    <t>K01</t>
  </si>
  <si>
    <t>Dürr Gruppe
CLEAN TECHNOLOGY SYSTEMS</t>
  </si>
  <si>
    <t>Herstellung von chem. Erzeugnissen</t>
  </si>
  <si>
    <t>(Dürr Systems GmbH, 2013)</t>
  </si>
  <si>
    <t>K02</t>
  </si>
  <si>
    <t>CZEWO Full Filling Service GmbH in Zülpich:
Abwasserreduzierung mit Vorbildcharakter</t>
  </si>
  <si>
    <t>Wasch- und Körperpflegemittel</t>
  </si>
  <si>
    <t>x</t>
  </si>
  <si>
    <t>(CZEWO Full Filling Service GmbH, 2005)</t>
  </si>
  <si>
    <t>K03</t>
  </si>
  <si>
    <t>CB Chemie und Biotechnologie GmbH:
Automatisierte Herstellung und
Abfüllung steigern Ressourceneffizienz</t>
  </si>
  <si>
    <t xml:space="preserve"> Wasch- und Körperpflegemittel</t>
  </si>
  <si>
    <t>Abfüllung und Umschlag</t>
  </si>
  <si>
    <t>*</t>
  </si>
  <si>
    <t>(CB Chemie und Biotechnologie GmbH, 2009)</t>
  </si>
  <si>
    <t>K04</t>
  </si>
  <si>
    <t>Sprühtrocknung mit integriertem Umweltschutz</t>
  </si>
  <si>
    <t>(Silesia Gerhard Hanke GmbH &amp; Co. KG, 2012)</t>
  </si>
  <si>
    <t>K05</t>
  </si>
  <si>
    <t>Rhein Chemie gewinnt ersten Preis beim
„Responsible Care“-Wettbewerb des VCI Baden-
Württemberg</t>
  </si>
  <si>
    <t>Fein- und Spezialchemikalien</t>
  </si>
  <si>
    <t>Produkt Trennung und Veredelung</t>
  </si>
  <si>
    <t>(Rhein Chemie Rheinau GmbH, 2013)</t>
  </si>
  <si>
    <t>K06</t>
  </si>
  <si>
    <t>Polymere</t>
  </si>
  <si>
    <t>Emissionsminderung</t>
  </si>
  <si>
    <t>0 - 0,7</t>
  </si>
  <si>
    <t>(Polymer-Chemie GmbH, 2010)</t>
  </si>
  <si>
    <t>K07</t>
  </si>
  <si>
    <t>Graf Anlagen</t>
  </si>
  <si>
    <t>--</t>
  </si>
  <si>
    <t>&lt;1</t>
  </si>
  <si>
    <t>K08</t>
  </si>
  <si>
    <t>Turbulenzen in der Rohrleitung:
Maximale Produktausbeute und optimale Reinigungsergebnisse mit der Whirlwind-Technologie</t>
  </si>
  <si>
    <t>Minimierung der Produktverschleppung</t>
  </si>
  <si>
    <t>(Scheller, 2014)</t>
  </si>
  <si>
    <t>K09</t>
  </si>
  <si>
    <t>Säure:
11%
Lauge:
39%</t>
  </si>
  <si>
    <t>K10</t>
  </si>
  <si>
    <t>Voigt &amp; Schweitzer GmbH &amp; Co. KG
Rohstoffeffizienter Korrosionsschutz</t>
  </si>
  <si>
    <t>Synthese und Formulierung</t>
  </si>
  <si>
    <t>Verlängerung der Lebensdauer des Bauteils</t>
  </si>
  <si>
    <t>(BMWi, 2013) </t>
  </si>
  <si>
    <t>K11</t>
  </si>
  <si>
    <t>Johnson &amp; Johnson GmbH Neuss</t>
  </si>
  <si>
    <t>(VCI, 2012b)</t>
  </si>
  <si>
    <t>K12</t>
  </si>
  <si>
    <t>Aufbau einer Demonstrationsanlage zur energieeffizienten Herstellung von Mikrosuspensions-PVC</t>
  </si>
  <si>
    <t>K13</t>
  </si>
  <si>
    <t>Abwasserfrei dank innovativer Prozesswassernutzung</t>
  </si>
  <si>
    <t>Herstellung und Handel
von Spezialklebstoffen</t>
  </si>
  <si>
    <t>&lt; 2</t>
  </si>
  <si>
    <t>(JOWAT AG, 2007)</t>
  </si>
  <si>
    <t>K14</t>
  </si>
  <si>
    <t>Reduzierte Abfüllverluste und verbesserte Reinigung</t>
  </si>
  <si>
    <t>&lt;&lt; 1</t>
  </si>
  <si>
    <t>(Privatbrauerei Strate Detmold GmbH &amp; Co. KG, 2009)</t>
  </si>
  <si>
    <t>K15</t>
  </si>
  <si>
    <t>(VMA-Getzmann GmbH, 2004)</t>
  </si>
  <si>
    <t>K16</t>
  </si>
  <si>
    <t>Reactive Distillation (Fatty acid esterification)</t>
  </si>
  <si>
    <t>Erhöhung der Produktivität und Produktqualität</t>
  </si>
  <si>
    <t>K17</t>
  </si>
  <si>
    <t>Broschürentext: Rio+21: Green Economy in der Praxis als Motor einer nachhaltigen wirtschaftlichen Entwicklung</t>
  </si>
  <si>
    <t>knapp 100%</t>
  </si>
  <si>
    <t>(BMU &amp; BDI, 2013)</t>
  </si>
  <si>
    <t>K18</t>
  </si>
  <si>
    <t>Beteiligungsorientierte Ressourceneffizienz - Gute Praxisbeispiele zur Nachahmung empfohlen</t>
  </si>
  <si>
    <t>"6-stelliger Eurobereich"</t>
  </si>
  <si>
    <t>(Biermann &amp; Pätzold, 2013)</t>
  </si>
  <si>
    <t>K19</t>
  </si>
  <si>
    <t>Packed Bed Reactor and Mixer Audit</t>
  </si>
  <si>
    <t>Erhöhung der Produktivität</t>
  </si>
  <si>
    <t>K20</t>
  </si>
  <si>
    <t xml:space="preserve">HEX Reactors for Fast Exothermic Reactions </t>
  </si>
  <si>
    <t>K21</t>
  </si>
  <si>
    <t>Polymer blending 
(Static Mixing Technology for Extrusion and Injection Molding)</t>
  </si>
  <si>
    <t>Erhöhung der Produktqualität bei günstige Installationskosten</t>
  </si>
  <si>
    <t>niedrig</t>
  </si>
  <si>
    <t>&lt; 0,17</t>
  </si>
  <si>
    <t>K22</t>
  </si>
  <si>
    <t>Chemical Blending Chlorination
  De-Chlorination
  Dissolving Gases
  Polymer Blending
  Flocculant Blending</t>
  </si>
  <si>
    <t>(Westfall Manufacturing Company, 2005)</t>
  </si>
  <si>
    <t>K23</t>
  </si>
  <si>
    <t>(Toyo Engineering, 2014)</t>
  </si>
  <si>
    <t>M01</t>
  </si>
  <si>
    <t>TeBIS - Tensid Chemie</t>
  </si>
  <si>
    <t>Methode</t>
  </si>
  <si>
    <t>Management- und Informationssysteme</t>
  </si>
  <si>
    <t>(Steinhaus Informationssysteme GmbH, 2013)</t>
  </si>
  <si>
    <t>M02</t>
  </si>
  <si>
    <t>prometho GmbH</t>
  </si>
  <si>
    <t>Modifizierung des Verfahrens</t>
  </si>
  <si>
    <t>ca. 10-12</t>
  </si>
  <si>
    <t>(prometho GmbH, 2008)</t>
  </si>
  <si>
    <t>M03</t>
  </si>
  <si>
    <t>SAFECHEM
Chemikalienleasing als innovativer Ansatz für Ressourceneffizienz</t>
  </si>
  <si>
    <t>Geschäftsmodell</t>
  </si>
  <si>
    <t>M04</t>
  </si>
  <si>
    <t>Anorganische Grundchemikalien</t>
  </si>
  <si>
    <t xml:space="preserve">Methode </t>
  </si>
  <si>
    <t>33,3% 
H2O2
36,8% Schwefelsäure
7,5% Natronlauge</t>
  </si>
  <si>
    <t>M05</t>
  </si>
  <si>
    <t>Dyneon GmbH Pilotprojekt: Anlage für das Recycling
von Fluorpolymeren</t>
  </si>
  <si>
    <t>(Dyneon GmbH, 2013)</t>
  </si>
  <si>
    <t>M06</t>
  </si>
  <si>
    <t>Optimiertes Instandhaltungsmanagement erhöht Prozessqualität</t>
  </si>
  <si>
    <t>(Oleon GmbH, 2012)</t>
  </si>
  <si>
    <t>M07</t>
  </si>
  <si>
    <t>JWO Lacke Umweltbericht</t>
  </si>
  <si>
    <t>M08</t>
  </si>
  <si>
    <t>Lacke auf Basis nachwachsender Rohstoffe</t>
  </si>
  <si>
    <t>Fein-und Spezialchemikalien</t>
  </si>
  <si>
    <t xml:space="preserve"> </t>
  </si>
  <si>
    <t>M09</t>
  </si>
  <si>
    <t>Recycling von Altkunststoffen zur Carbidherstellung</t>
  </si>
  <si>
    <t>M10</t>
  </si>
  <si>
    <t>Energieeffizienz und Beitrag zur sicheren Versorgung</t>
  </si>
  <si>
    <t>M11</t>
  </si>
  <si>
    <t>Energieeinsparung bei der Herstellung von Synthesekautschuken</t>
  </si>
  <si>
    <t>M12</t>
  </si>
  <si>
    <t>Recycling von Kunststoffen</t>
  </si>
  <si>
    <t>(BMU, 2012b)</t>
  </si>
  <si>
    <t>M13</t>
  </si>
  <si>
    <t>M14</t>
  </si>
  <si>
    <t>Umweltbericht</t>
  </si>
  <si>
    <t>(CWS-Lackfabrik GmbH &amp; Co. KG, 2012)</t>
  </si>
  <si>
    <t>M15</t>
  </si>
  <si>
    <t>BEST-Projekt Weleda AG</t>
  </si>
  <si>
    <t>Pharmazie</t>
  </si>
  <si>
    <t>Analyse</t>
  </si>
  <si>
    <t>(Weleda AG, 2007)</t>
  </si>
  <si>
    <t>M16</t>
  </si>
  <si>
    <t>Energieeinsparung bei der Chlorherstellung</t>
  </si>
  <si>
    <t>M17</t>
  </si>
  <si>
    <t>Materialeffizienz und Ressourcenschonung durch Nutzung von Kohlendioxid</t>
  </si>
  <si>
    <t>M18</t>
  </si>
  <si>
    <t xml:space="preserve">
Entsorgung und Aufbereitung von Photovoltaik-Produktionsabfällen und Solarmodulen</t>
  </si>
  <si>
    <t>Recycling von Solarmodulen</t>
  </si>
  <si>
    <t>M19</t>
  </si>
  <si>
    <t>Durch Steuerungsinstrumente zu mehr Effizienz</t>
  </si>
  <si>
    <t>Polymere, Fein- und Spezialchemikalien</t>
  </si>
  <si>
    <t>M20</t>
  </si>
  <si>
    <t>Rückgewinnung von Material aus Bildspeicherplatten</t>
  </si>
  <si>
    <t>Medizintechnik</t>
  </si>
  <si>
    <t>M21</t>
  </si>
  <si>
    <t>TeBIS, ein technisches Informationssystem</t>
  </si>
  <si>
    <t>Getränkeherstellung</t>
  </si>
  <si>
    <t>(Steinhaus &amp; Werner, 2008)</t>
  </si>
  <si>
    <t>M22</t>
  </si>
  <si>
    <t>Reinigung von Rohrleitungen und Behältern in der Lebensmittel- und Pharmaindustriel</t>
  </si>
  <si>
    <t>(BiPRO GmbH, 2010)</t>
  </si>
  <si>
    <t>M23</t>
  </si>
  <si>
    <t>Grüne Chemie trifft nachhaltige Verfahrenstechnik</t>
  </si>
  <si>
    <t>(Kanzler, 2013)</t>
  </si>
  <si>
    <t>M24</t>
  </si>
  <si>
    <t>Süss Oberflächentechnik GmbH</t>
  </si>
  <si>
    <t>Galvanisierung/Oberflächentechnik</t>
  </si>
  <si>
    <t>(Süss Oberflächentechnik GmbH, 2012)</t>
  </si>
  <si>
    <t>M25</t>
  </si>
  <si>
    <t>Energieeffizienz in der Praxis: Energieeffizienzmaßnahmen bei der Oemeta Chemische Werke GmbH</t>
  </si>
  <si>
    <t>Optimierung</t>
  </si>
  <si>
    <t>(Oemeta Chemische Werke GmbH, 2013)</t>
  </si>
  <si>
    <t>M26</t>
  </si>
  <si>
    <t>Initiative Energieeffizienz Industrie &amp; Gewerbe</t>
  </si>
  <si>
    <t>(Evonik Industries AG, 2009)</t>
  </si>
  <si>
    <t>M27</t>
  </si>
  <si>
    <t>M28</t>
  </si>
  <si>
    <t>Ressourceneffizienz in der Anwendung: Thema Werkstoffe</t>
  </si>
  <si>
    <t>P01</t>
  </si>
  <si>
    <t xml:space="preserve">thermea. Energiesysteme GmbH
</t>
  </si>
  <si>
    <t>Peripherie</t>
  </si>
  <si>
    <t>(13%)</t>
  </si>
  <si>
    <t>(thermea. Energiesysteme GmbH, 2013)</t>
  </si>
  <si>
    <t>P02</t>
  </si>
  <si>
    <t>Druckluft</t>
  </si>
  <si>
    <t>(Carbo Kohlensäurewerke GmbH &amp; Co. KG, 2013)</t>
  </si>
  <si>
    <t>P03</t>
  </si>
  <si>
    <t xml:space="preserve">Peripherie </t>
  </si>
  <si>
    <t>Pumpen</t>
  </si>
  <si>
    <t>(Solvay Fluor GmbH, 2009)</t>
  </si>
  <si>
    <t>P04</t>
  </si>
  <si>
    <t>Drehzahlgeregelter Kompressor mit
Wärmerückgewinnung</t>
  </si>
  <si>
    <t>(Ponachem Compound GmbH, 2007)</t>
  </si>
  <si>
    <t>P05</t>
  </si>
  <si>
    <t>Stromerzeugung aus Abwärme</t>
  </si>
  <si>
    <t>Kupferherstellung</t>
  </si>
  <si>
    <t>3,2 Mio.</t>
  </si>
  <si>
    <t>P06</t>
  </si>
  <si>
    <t>(Fischer GmbH, 2006)</t>
  </si>
  <si>
    <t>P07</t>
  </si>
  <si>
    <t>Nutzung von Abwärme aus einem externen Biogas-Kraftwerk</t>
  </si>
  <si>
    <t>P08</t>
  </si>
  <si>
    <t>Unglaubliche 90 % Energieeinsparung dank ganzheitlicher
Systemoptimierung</t>
  </si>
  <si>
    <t>Metallbearbeitung</t>
  </si>
  <si>
    <t>(Heidelberger Druckmaschinen AG; 2011)</t>
  </si>
  <si>
    <t>P09</t>
  </si>
  <si>
    <t>Höchste Effizienz dank optimierter Technologie</t>
  </si>
  <si>
    <t>Haushaltsgeräte</t>
  </si>
  <si>
    <t>(Miele &amp; Cie. KG, 2011)</t>
  </si>
  <si>
    <t>P10</t>
  </si>
  <si>
    <t>TeBIS - Zukunftsfähig mit BDE</t>
  </si>
  <si>
    <t>Pharmazeutika</t>
  </si>
  <si>
    <t>P11</t>
  </si>
  <si>
    <t>Zweifache Einsparung</t>
  </si>
  <si>
    <t>(Endulat, 2011)</t>
  </si>
  <si>
    <t>P12</t>
  </si>
  <si>
    <t>Am Chemiestandort Leuna ist ein neuer Thermokompressor zur Steigerung der Energieeffizienz offiziell in Betrieb genommen worden.</t>
  </si>
  <si>
    <t>(Infra Leuna GmbH, 2014)</t>
  </si>
  <si>
    <t>P13</t>
  </si>
  <si>
    <t>Ressourceneffizienz in der Kunststoffproduktion
Der EffCheck als Impuls für Verbesserungen im Betrieb</t>
  </si>
  <si>
    <t>Polymere/Kunststoffe</t>
  </si>
  <si>
    <t>2 Mitarbeiter (3 Wochen zeitweise)</t>
  </si>
  <si>
    <t>3 Wochen</t>
  </si>
  <si>
    <t>(AKRO-PLASTIC GmbH, 2014)</t>
  </si>
  <si>
    <t>P14</t>
  </si>
  <si>
    <t>Spezial Antriebstechnik Synchronmotoren - Des Motors Kern</t>
  </si>
  <si>
    <t>Elektromotoren</t>
  </si>
  <si>
    <t>(Pauly, 2012)</t>
  </si>
  <si>
    <t>P15</t>
  </si>
  <si>
    <t>Verbund und Kraft-Wärme-Kopplung</t>
  </si>
  <si>
    <t>(edition econsense, 2012)</t>
  </si>
  <si>
    <t>P16</t>
  </si>
  <si>
    <t>ca. 5</t>
  </si>
  <si>
    <t>(Chemische Fabrik Budenheim KG, 2013)</t>
  </si>
  <si>
    <t>P17</t>
  </si>
  <si>
    <t>P18</t>
  </si>
  <si>
    <t>EffCheck Projekt
Polymer Chemie GmbH
Bad Sobernheim</t>
  </si>
  <si>
    <t>(Stein, 2008)</t>
  </si>
  <si>
    <t>P19</t>
  </si>
  <si>
    <t>Motor Challenge Programm: Best Practice</t>
  </si>
  <si>
    <t>Pumpenrad
371
Elektromotor
3.600</t>
  </si>
  <si>
    <t>ca. 0,25</t>
  </si>
  <si>
    <t>Energie
12.714
Instandhaltung
4.285</t>
  </si>
  <si>
    <t>(Laurent, 2008)</t>
  </si>
  <si>
    <t>Einsparung von flüssigen Sonderabfällen</t>
  </si>
  <si>
    <t xml:space="preserve">Säure
30%
Lösemittel 25%
Stabilisator
10%
</t>
  </si>
  <si>
    <t>52 pro Reinigung</t>
  </si>
  <si>
    <t>Verringerung der Kosten</t>
  </si>
  <si>
    <t>Erleichterung der Entsorgung</t>
  </si>
  <si>
    <t xml:space="preserve">16%
Produktausbeute </t>
  </si>
  <si>
    <t>(Vinnolit GmbH &amp; Co. KG, 2012)</t>
  </si>
  <si>
    <t>Verzinkung</t>
  </si>
  <si>
    <t>K24</t>
  </si>
  <si>
    <t>K25</t>
  </si>
  <si>
    <t>K26</t>
  </si>
  <si>
    <t>Erhöhung der Produktqualität</t>
  </si>
  <si>
    <t>Erhöhung der Produktqualität sowie der Durchlaufkapazität</t>
  </si>
  <si>
    <t>Verringerung von Transportzeiten und Fehlchargen</t>
  </si>
  <si>
    <t>Verkürzen der CIP-Zeiten</t>
  </si>
  <si>
    <t>Produktionsintegrierter Umweltschutz beim Dispergieren von Farben und Lacken oder vergleichbaren Produkte ("TORUSMILL")</t>
  </si>
  <si>
    <t>Kontinuierliche Steigerung der Produktivität</t>
  </si>
  <si>
    <t>RE bei der Herstellung von Kohlensäure
Der EffCheck als Impuls für Verbesserungen im Betrieb</t>
  </si>
  <si>
    <t xml:space="preserve">Einfacher ROI [Jahre] </t>
  </si>
  <si>
    <t>50% (Prozessenergie und Strom)</t>
  </si>
  <si>
    <t>Seperation Technology for the chemical Process Industry</t>
  </si>
  <si>
    <t>Kernprozess</t>
  </si>
  <si>
    <t>Anlagenreinigung</t>
  </si>
  <si>
    <t>_</t>
  </si>
  <si>
    <t>+) 1 = Chemieindustrie, 2=anderer Chemiezweig, aber übertragbar</t>
  </si>
  <si>
    <t>x) qualitative Angaben</t>
  </si>
  <si>
    <t>*) quantitative Mengenangaben ohne Bezugsbasis</t>
  </si>
  <si>
    <t xml:space="preserve">WZ Klassifizierung </t>
  </si>
  <si>
    <t>Kosten sparen durch verbesserte Abfalltrennung - der Eff Check als Impuls für Verbesserungen im Betrieb</t>
  </si>
  <si>
    <t>(Graf, unbekannt)</t>
  </si>
  <si>
    <t>(Armaturenwerk Hötensleben GmbH, unbekannt) </t>
  </si>
  <si>
    <t>Rohmaterial-Versorgung und Vorbereitung</t>
  </si>
  <si>
    <t>(Sulzer Chemtech Ltd, unbekannt)</t>
  </si>
  <si>
    <t>Beteiligungsorientierte Ressourceneffizienz - Gute Praxisbeispiele, zur Nachahmung empfohlen</t>
  </si>
  <si>
    <t>(BHR Group, unbekannt a)</t>
  </si>
  <si>
    <t>(BHR Group, unbekannt b)</t>
  </si>
  <si>
    <t>(Schneider, unbekannt)</t>
  </si>
  <si>
    <t>Super heat integrated distillation column (SUPERHIDIC)</t>
  </si>
  <si>
    <t>(BE.ST GmbH, unbekannt)</t>
  </si>
  <si>
    <t>Statischer-Mischer Reaktor</t>
  </si>
  <si>
    <t xml:space="preserve"> Statischer Mischer (für Polymerindustrie)</t>
  </si>
  <si>
    <t>100% endliche und bedenkliche Stoffe ersetzt durch unbedenkliche NaWaRo</t>
  </si>
  <si>
    <t>ESK-SIC GmbH aus Frechen:
Neue Produktionsanlage erhöht Ressourceneffizienz</t>
  </si>
  <si>
    <t>Wärme- und Kälteversorgung, Prozesswärmeintegration</t>
  </si>
  <si>
    <t>Fischer Surface Technologies-Energie sparen - Energie rationell nutzen</t>
  </si>
  <si>
    <t>90%ige Verringerung des Erdgaseinsatzes für Gebäudeheizung</t>
  </si>
  <si>
    <t>Produkt-Trennung und Veredelung</t>
  </si>
  <si>
    <t>Erhöhung der Produktqualität bei günstigen Installations- und Betriebskosten</t>
  </si>
  <si>
    <t>Erhöhung der Produktqualität bei günstigen Installationskosten</t>
  </si>
  <si>
    <t>15%*
entspricht Zielvorgabe</t>
  </si>
  <si>
    <t>10%*
entspricht Zielvorgabe</t>
  </si>
  <si>
    <t>(ESK-SIC GmbH, 2006)</t>
  </si>
  <si>
    <t>(J.W. Ostendorf GmbH &amp; Co. KG, 2014)</t>
  </si>
  <si>
    <r>
      <t>Rele-vanz</t>
    </r>
    <r>
      <rPr>
        <vertAlign val="superscript"/>
        <sz val="8"/>
        <rFont val="Calibri"/>
        <family val="2"/>
        <scheme val="minor"/>
      </rPr>
      <t>+</t>
    </r>
  </si>
  <si>
    <r>
      <rPr>
        <b/>
        <sz val="8"/>
        <rFont val="Calibri"/>
        <family val="2"/>
        <scheme val="minor"/>
      </rPr>
      <t>Prozessbeschreibung:</t>
    </r>
    <r>
      <rPr>
        <sz val="8"/>
        <rFont val="Calibri"/>
        <family val="2"/>
        <scheme val="minor"/>
      </rPr>
      <t xml:space="preserve">
In einem chemischen Produktionsunternehmen wird eine RTO-Anlage zur thermischen Abgasreinigung eingesetzt.
</t>
    </r>
    <r>
      <rPr>
        <b/>
        <sz val="8"/>
        <rFont val="Calibri"/>
        <family val="2"/>
        <scheme val="minor"/>
      </rPr>
      <t>Maßnahmen:</t>
    </r>
    <r>
      <rPr>
        <sz val="8"/>
        <rFont val="Calibri"/>
        <family val="2"/>
        <scheme val="minor"/>
      </rPr>
      <t xml:space="preserve">
Die Keramik-Sattelkörper in der RTO-Anlage wurden durch wabenförmige Keramikeinbauten ausgetauscht.
</t>
    </r>
    <r>
      <rPr>
        <b/>
        <sz val="8"/>
        <rFont val="Calibri"/>
        <family val="2"/>
        <scheme val="minor"/>
      </rPr>
      <t>Wirkung:</t>
    </r>
    <r>
      <rPr>
        <sz val="8"/>
        <rFont val="Calibri"/>
        <family val="2"/>
        <scheme val="minor"/>
      </rPr>
      <t xml:space="preserve">
Die Ablufttemperatur konnte um ca. 30 °C gesenkt werden, der autotherme Betrieb hat sich auch bei kleinen Lösemittelkonzentrationen deutlich verlängert und der Gasverbrauch hat sich um ~60 % reduziert. Auch der Stromverbrauch konnte um ca. 30 % reduziert werden. Durch den erhöhten thermischen Wirkungsgrad wird sich die Investition in ca. 24 Monaten amortisieren.</t>
    </r>
  </si>
  <si>
    <r>
      <rPr>
        <b/>
        <sz val="8"/>
        <rFont val="Calibri"/>
        <family val="2"/>
        <scheme val="minor"/>
      </rPr>
      <t>Prozessbeschreibung:</t>
    </r>
    <r>
      <rPr>
        <sz val="8"/>
        <rFont val="Calibri"/>
        <family val="2"/>
        <scheme val="minor"/>
      </rPr>
      <t xml:space="preserve">
In einer Abfüllanlage werden flüssige und pastöse Produkte in Volumina zwischen 5 ml und 20 l abgefüllt.
</t>
    </r>
    <r>
      <rPr>
        <b/>
        <sz val="8"/>
        <rFont val="Calibri"/>
        <family val="2"/>
        <scheme val="minor"/>
      </rPr>
      <t>Maßnahmen:</t>
    </r>
    <r>
      <rPr>
        <sz val="8"/>
        <rFont val="Calibri"/>
        <family val="2"/>
        <scheme val="minor"/>
      </rPr>
      <t xml:space="preserve">
Das bestehende Tanklager wurde durch ein neues, optimiertes Tanklager mit 10 Lagertanks mit einem Fassungsvolumen von jeweils 13 m³ ersetzt. Die neuen Tanks mit Kegelböden, Sterilfiltern und spezieller Oberflächenbeschaffenheit ermöglichen eine Reinigung mit minimalem Wasserbedarf und Chemikalieneinsatz. Durch die Anwendung eines Molchsystems sind die neuen Tanks und Rohrleitungen weit weniger mit Restprodukt belastet. Dadurch kann das Reinigungswasser für die Rohrleitungen und das Reinigungswasser für die Tanks mehrmals verwendet werden.
</t>
    </r>
    <r>
      <rPr>
        <b/>
        <sz val="8"/>
        <rFont val="Calibri"/>
        <family val="2"/>
        <scheme val="minor"/>
      </rPr>
      <t>Wirkung:</t>
    </r>
    <r>
      <rPr>
        <sz val="8"/>
        <rFont val="Calibri"/>
        <family val="2"/>
        <scheme val="minor"/>
      </rPr>
      <t xml:space="preserve">
Durch diese Maßnahmen kann die Menge an Reinigungswasser und damit auch an Abwasser erheblich reduziert werden. Die Produktausbeute konnte um ca. 30.000 kg gesteigert werden.</t>
    </r>
  </si>
  <si>
    <r>
      <rPr>
        <b/>
        <sz val="8"/>
        <rFont val="Calibri"/>
        <family val="2"/>
        <scheme val="minor"/>
      </rPr>
      <t>Prozessbeschreibung:</t>
    </r>
    <r>
      <rPr>
        <sz val="8"/>
        <rFont val="Calibri"/>
        <family val="2"/>
        <scheme val="minor"/>
      </rPr>
      <t xml:space="preserve">
Das Unternehmen stellt Reinigungs-, Entfettungs und Schmiermittel sowie die dazugehörigen Reinigungsgeräte her. Teilweise werden die Produkte, aufgrund der großen Vielfalt, manuell hergestellt. Gewachsene Produktionsstrukturen führten zu einem hohen Transportaufkommen in den Hallen.
</t>
    </r>
    <r>
      <rPr>
        <b/>
        <sz val="8"/>
        <rFont val="Calibri"/>
        <family val="2"/>
        <scheme val="minor"/>
      </rPr>
      <t>Maßnahmen:</t>
    </r>
    <r>
      <rPr>
        <sz val="8"/>
        <rFont val="Calibri"/>
        <family val="2"/>
        <scheme val="minor"/>
      </rPr>
      <t xml:space="preserve">
Die Produktionsstrukturen, die Lagerhaltung und die manuelle Abfüllung wurden grundlegend neuorganisiert (z.B. neue Lagerhalle, erhöhter Automatisierungsgrad).
</t>
    </r>
    <r>
      <rPr>
        <b/>
        <sz val="8"/>
        <rFont val="Calibri"/>
        <family val="2"/>
        <scheme val="minor"/>
      </rPr>
      <t>Wirkung:</t>
    </r>
    <r>
      <rPr>
        <sz val="8"/>
        <rFont val="Calibri"/>
        <family val="2"/>
        <scheme val="minor"/>
      </rPr>
      <t xml:space="preserve">
Es konnte erheblich Material eingespart werden. Weiterhin konnten kürzere Transportzeiten, verringerte Fehlchargen und eine Vermeidung der Überfüllung der Gebinde erreicht werden.</t>
    </r>
  </si>
  <si>
    <r>
      <rPr>
        <b/>
        <sz val="8"/>
        <rFont val="Calibri"/>
        <family val="2"/>
        <scheme val="minor"/>
      </rPr>
      <t xml:space="preserve">Prozessbeschreibung:
</t>
    </r>
    <r>
      <rPr>
        <sz val="8"/>
        <rFont val="Calibri"/>
        <family val="2"/>
        <scheme val="minor"/>
      </rPr>
      <t>Zur Trocknung chemischer Produkte setzte das Unternehmen bisher eine Sprühtrocknungsanlage ein, in der die mit feinsten Produktpartikeln angereicherte Prozessluft zur Reinigung über einen Nasswäscher geführt wurde. Die im Waschwasser aufgelöste Produktmenge wurde anschließend mit dem Abwasser der Kläranlage zugeführt.</t>
    </r>
    <r>
      <rPr>
        <b/>
        <sz val="8"/>
        <rFont val="Calibri"/>
        <family val="2"/>
        <scheme val="minor"/>
      </rPr>
      <t xml:space="preserve">
Maßnahmen:</t>
    </r>
    <r>
      <rPr>
        <sz val="8"/>
        <rFont val="Calibri"/>
        <family val="2"/>
        <scheme val="minor"/>
      </rPr>
      <t xml:space="preserve">
Eine neue Sprühtrocknungsanlage mit integrierter Reinigungsanlage ermöglicht nun die Verwendung des Nachspülwassers zur Vorreinigung bzw. des Produktaushubes im nächsten Reinigungslauf.
</t>
    </r>
    <r>
      <rPr>
        <b/>
        <sz val="8"/>
        <rFont val="Calibri"/>
        <family val="2"/>
        <scheme val="minor"/>
      </rPr>
      <t>Wirkung:</t>
    </r>
    <r>
      <rPr>
        <sz val="8"/>
        <rFont val="Calibri"/>
        <family val="2"/>
        <scheme val="minor"/>
      </rPr>
      <t xml:space="preserve">
Die anfallenden Abwassermengen konnten um 48 % und die eingesetzten Reinigungsmittel um 40 % verringert werden. Durch die verbesserte Vorabscheidung der Produktpartikel aus der Prozessluft konnte zudem die Produktausbeute erhöht und die CSB-Fracht des Abwassers verringert werden.
</t>
    </r>
  </si>
  <si>
    <r>
      <rPr>
        <b/>
        <sz val="8"/>
        <rFont val="Calibri"/>
        <family val="2"/>
        <scheme val="minor"/>
      </rPr>
      <t>Prozessbeschreibung:</t>
    </r>
    <r>
      <rPr>
        <sz val="8"/>
        <rFont val="Calibri"/>
        <family val="2"/>
        <scheme val="minor"/>
      </rPr>
      <t xml:space="preserve">
In der Herstellung eines Spezialadditives fallen verfahrensbedingt Abwassergemische an, die eine große Menge Phenol enthalten. Phenol ist eine wichtige Grundchemikalie und wird aus Erdöl hergestellt. Phenolhaltige Rückstände müssen jedoch als Sonderabfall entsorgt werden.
</t>
    </r>
    <r>
      <rPr>
        <b/>
        <sz val="8"/>
        <rFont val="Calibri"/>
        <family val="2"/>
        <scheme val="minor"/>
      </rPr>
      <t>Maßnahmen:</t>
    </r>
    <r>
      <rPr>
        <sz val="8"/>
        <rFont val="Calibri"/>
        <family val="2"/>
        <scheme val="minor"/>
      </rPr>
      <t xml:space="preserve">
Rhein Chemie hat ein spezielles Verfahren zur Phenol-Rückgewinnung aus Abwassergemischen entwickelt. Die Abwassergemische fallen bei der Herstellung eines Kunststoffadditivs an.
</t>
    </r>
    <r>
      <rPr>
        <b/>
        <sz val="8"/>
        <rFont val="Calibri"/>
        <family val="2"/>
        <scheme val="minor"/>
      </rPr>
      <t>Wirkung:</t>
    </r>
    <r>
      <rPr>
        <sz val="8"/>
        <rFont val="Calibri"/>
        <family val="2"/>
        <scheme val="minor"/>
      </rPr>
      <t xml:space="preserve">
Jährlich können ca. 150 t Phenol rückgewonnen werden, die wieder als Einsatzstoffe verwendet werden können und nicht als Abfall entsorgt werden müssen. Zusätzlich können noch weitere flüssige Sonderabfälle eingespart werden.</t>
    </r>
  </si>
  <si>
    <r>
      <rPr>
        <b/>
        <sz val="8"/>
        <rFont val="Calibri"/>
        <family val="2"/>
        <scheme val="minor"/>
      </rPr>
      <t>Prozessbeschreibung:</t>
    </r>
    <r>
      <rPr>
        <sz val="8"/>
        <rFont val="Calibri"/>
        <family val="2"/>
        <scheme val="minor"/>
      </rPr>
      <t xml:space="preserve">
Das Unternehmen compoundiert, veredelt und modifiziert Polymere. Dabei fallen diverse Abfallgemische an.
</t>
    </r>
    <r>
      <rPr>
        <b/>
        <sz val="8"/>
        <rFont val="Calibri"/>
        <family val="2"/>
        <scheme val="minor"/>
      </rPr>
      <t>Maßnahmen:</t>
    </r>
    <r>
      <rPr>
        <sz val="8"/>
        <rFont val="Calibri"/>
        <family val="2"/>
        <scheme val="minor"/>
      </rPr>
      <t xml:space="preserve">
Um die anfallenden Abfallströme trennen und anschließend gezielt verwerten zu können, wurde eine Siebanlage sowie eine Schrank-Ballenpresse angeschafft. Zusätzlich wurde eine optimierte Abfalltrennung u.a. zwischen Mischkunststoffen, Altholz und Altpapier eingeführt.
</t>
    </r>
    <r>
      <rPr>
        <b/>
        <sz val="8"/>
        <rFont val="Calibri"/>
        <family val="2"/>
        <scheme val="minor"/>
      </rPr>
      <t>Wirkung:</t>
    </r>
    <r>
      <rPr>
        <sz val="8"/>
        <rFont val="Calibri"/>
        <family val="2"/>
        <scheme val="minor"/>
      </rPr>
      <t xml:space="preserve">
Die Entsorgungskosten konnten deutlich reduziert und die getrennten Abfallströme können in Verwertungsanlagen geliefert werden, um wieder als Rohstoffe eingesetzt werden zu können.</t>
    </r>
  </si>
  <si>
    <r>
      <rPr>
        <b/>
        <sz val="8"/>
        <rFont val="Calibri"/>
        <family val="2"/>
        <scheme val="minor"/>
      </rPr>
      <t>Prozessbeschreibung:</t>
    </r>
    <r>
      <rPr>
        <sz val="8"/>
        <rFont val="Calibri"/>
        <family val="2"/>
        <scheme val="minor"/>
      </rPr>
      <t xml:space="preserve">
Zum Mahlen von Pulverlack wird eine Sichtermühle eingesetzt, die pneumatisch abgesaugt wird. Zur Separierung des gemahlenen Pulvers von der Absaugluft wird eine Entstaubungsanlage (Zyklon und Filter) eingesetzt. Am Austrag des Zyklons befindet sich eine Zellenradschleuse, die durch Leckluft den Abscheidegrad (und damit die Menge an gewonnenem Pulverlack) des Zyklons beeinflusst.
</t>
    </r>
    <r>
      <rPr>
        <b/>
        <sz val="8"/>
        <rFont val="Calibri"/>
        <family val="2"/>
        <scheme val="minor"/>
      </rPr>
      <t>Maßnahmen:</t>
    </r>
    <r>
      <rPr>
        <sz val="8"/>
        <rFont val="Calibri"/>
        <family val="2"/>
        <scheme val="minor"/>
      </rPr>
      <t xml:space="preserve">
Eine Taktschleuse wird an Stelle der herkömmlichen Zellenradschleuse eingesetzt um "Fehlluft" zu vermeiden und somit den Abscheidegrad des Zyklons zu erhöhen.
</t>
    </r>
    <r>
      <rPr>
        <b/>
        <sz val="8"/>
        <rFont val="Calibri"/>
        <family val="2"/>
        <scheme val="minor"/>
      </rPr>
      <t>Wirkung:</t>
    </r>
    <r>
      <rPr>
        <sz val="8"/>
        <rFont val="Calibri"/>
        <family val="2"/>
        <scheme val="minor"/>
      </rPr>
      <t xml:space="preserve">
Die Graf-Pulverlack-Taktschleuse verbessert den Abscheidegrad des Zyklons konservativ gerechnet um 0,33-Prozentpunkte was bei einer Jahresproduktion von 600.000 kg rund 1.980 kg Material- und knapp 8.000 € Kosteneinsparung bringt. Die damit verbundene Investition von 6.000 € hat sich somit in weniger als einem Jahr amortisiert.</t>
    </r>
  </si>
  <si>
    <r>
      <rPr>
        <b/>
        <sz val="8"/>
        <rFont val="Calibri"/>
        <family val="2"/>
        <scheme val="minor"/>
      </rPr>
      <t xml:space="preserve">Prozessbeschreibung:
</t>
    </r>
    <r>
      <rPr>
        <sz val="8"/>
        <rFont val="Calibri"/>
        <family val="2"/>
        <scheme val="minor"/>
      </rPr>
      <t>Mischphasen bei Chargenwechsel und Anlagenreinigung sind in einem klassischen Produktionsunternehmen der chemischen Industrie Verfahrensschritte, die Produktverluste verursachen können. In einem chemischen Unternehmen soll ein weitverzweigtes Rohrleitungsnetz ausgeschoben und gereinigt werden.</t>
    </r>
    <r>
      <rPr>
        <b/>
        <sz val="8"/>
        <rFont val="Calibri"/>
        <family val="2"/>
        <scheme val="minor"/>
      </rPr>
      <t xml:space="preserve">
Maßnahmen:
</t>
    </r>
    <r>
      <rPr>
        <sz val="8"/>
        <rFont val="Calibri"/>
        <family val="2"/>
        <scheme val="minor"/>
      </rPr>
      <t>Es erfolgte ein Einbau einer neuen Technologie zum Ausschieben und Reinigen von Rohrleitungen mit Luft ("Whirlwind"-Technologie). In einem mehrstufigen Verfahren wird ein Luftstrom erzeugt, der vorhandene Rohrleitungen entleert und reinigt. Für (noch) bessere Reinigungsergebnisse können Wasser oder Reinigungsmittel in den Luftstrom dosiert werden.</t>
    </r>
    <r>
      <rPr>
        <b/>
        <sz val="8"/>
        <rFont val="Calibri"/>
        <family val="2"/>
        <scheme val="minor"/>
      </rPr>
      <t xml:space="preserve">
Wirkung:
</t>
    </r>
    <r>
      <rPr>
        <sz val="8"/>
        <rFont val="Calibri"/>
        <family val="2"/>
        <scheme val="minor"/>
      </rPr>
      <t>Durch die Anwendung der Whirlwind-Technologie konnte die Produktausbeute um ca. 16 % (mehr Leitungsinhalt) auf insgesamt 90-95 % erhöht werden. Die normalerweise benötigte Reinigungsmittelmenge (Wasser) konnte um über 70 % auf 100 l/Reinigungsvorgang reduziert werden. Damit konnte die Reinigung intensiviert und die Produktverschleppung minimiert werden.</t>
    </r>
  </si>
  <si>
    <r>
      <t>Praxisbericht TANKO</t>
    </r>
    <r>
      <rPr>
        <sz val="8"/>
        <rFont val="Calibri"/>
        <family val="2"/>
      </rPr>
      <t>®</t>
    </r>
    <r>
      <rPr>
        <sz val="8"/>
        <rFont val="Calibri"/>
        <family val="2"/>
        <scheme val="minor"/>
      </rPr>
      <t xml:space="preserve"> S50</t>
    </r>
  </si>
  <si>
    <r>
      <rPr>
        <b/>
        <sz val="8"/>
        <rFont val="Calibri"/>
        <family val="2"/>
        <scheme val="minor"/>
      </rPr>
      <t>Prozessbeschreibung:</t>
    </r>
    <r>
      <rPr>
        <sz val="8"/>
        <rFont val="Calibri"/>
        <family val="2"/>
        <scheme val="minor"/>
      </rPr>
      <t xml:space="preserve">
76 Tanks mit einem Volumen von 700 m³ sollen effizient gereinigt werden.
</t>
    </r>
    <r>
      <rPr>
        <b/>
        <sz val="8"/>
        <rFont val="Calibri"/>
        <family val="2"/>
        <scheme val="minor"/>
      </rPr>
      <t>Maßnahmen:</t>
    </r>
    <r>
      <rPr>
        <sz val="8"/>
        <rFont val="Calibri"/>
        <family val="2"/>
        <scheme val="minor"/>
      </rPr>
      <t xml:space="preserve">
Die neu entwickelte Schwallreinigungstechnik TANKO-S50 wurde zur Tankreinigung im betrachteten Unternehmen eingebaut.
</t>
    </r>
    <r>
      <rPr>
        <b/>
        <sz val="8"/>
        <rFont val="Calibri"/>
        <family val="2"/>
        <scheme val="minor"/>
      </rPr>
      <t>Wirkung:</t>
    </r>
    <r>
      <rPr>
        <sz val="8"/>
        <rFont val="Calibri"/>
        <family val="2"/>
        <scheme val="minor"/>
      </rPr>
      <t xml:space="preserve">
Durch Einsatz der neuen Reinigungstechnik konnten die CIP-Zeiten um 34 % reduziert werden. Weiterhin wurden Frisch-/Abwasser (-58 %), Säure (-11 %) und Lauge (-39 %) eingespart und gleichzeitig die Kosten eines Reinigungsganges um 61 % (51,60 €) reduziert.</t>
    </r>
  </si>
  <si>
    <r>
      <rPr>
        <b/>
        <sz val="8"/>
        <rFont val="Calibri"/>
        <family val="2"/>
        <scheme val="minor"/>
      </rPr>
      <t>Prozessbeschreibung:</t>
    </r>
    <r>
      <rPr>
        <sz val="8"/>
        <rFont val="Calibri"/>
        <family val="2"/>
        <scheme val="minor"/>
      </rPr>
      <t xml:space="preserve">
Um ein Bauteil möglichst korrosionsbeständig zu machen, wird es mit Zink beschichtet.
</t>
    </r>
    <r>
      <rPr>
        <b/>
        <sz val="8"/>
        <rFont val="Calibri"/>
        <family val="2"/>
        <scheme val="minor"/>
      </rPr>
      <t>Maßnahmen:</t>
    </r>
    <r>
      <rPr>
        <sz val="8"/>
        <rFont val="Calibri"/>
        <family val="2"/>
        <scheme val="minor"/>
      </rPr>
      <t xml:space="preserve">
Die Dünnschicht-Stückverzinkungstechnologie „microZINQ®“ kann angewendet werden.
</t>
    </r>
    <r>
      <rPr>
        <b/>
        <sz val="8"/>
        <rFont val="Calibri"/>
        <family val="2"/>
        <scheme val="minor"/>
      </rPr>
      <t>Wirkung:</t>
    </r>
    <r>
      <rPr>
        <sz val="8"/>
        <rFont val="Calibri"/>
        <family val="2"/>
        <scheme val="minor"/>
      </rPr>
      <t xml:space="preserve">
Bei reduzierter Prozesstemperatur wird mit einem um 80 % verringerten Zinkeinsatz eine dünne Zinkschicht geschaffen, die die Lebensdauer des Bauteils verlängert und es zudem leichter im Vergleich zum bisher verwendeten Zink-Beschichtungssystem macht.</t>
    </r>
  </si>
  <si>
    <r>
      <rPr>
        <b/>
        <sz val="8"/>
        <rFont val="Calibri"/>
        <family val="2"/>
        <scheme val="minor"/>
      </rPr>
      <t>Prozessbeschreibung:</t>
    </r>
    <r>
      <rPr>
        <sz val="8"/>
        <rFont val="Calibri"/>
        <family val="2"/>
        <scheme val="minor"/>
      </rPr>
      <t xml:space="preserve">
Bei der Herstellung von Tampons entstehen lose Fasern, die normalerweise als Abfall entsorgt werden.
</t>
    </r>
    <r>
      <rPr>
        <b/>
        <sz val="8"/>
        <rFont val="Calibri"/>
        <family val="2"/>
        <scheme val="minor"/>
      </rPr>
      <t>Maßnahmen:</t>
    </r>
    <r>
      <rPr>
        <sz val="8"/>
        <rFont val="Calibri"/>
        <family val="2"/>
        <scheme val="minor"/>
      </rPr>
      <t xml:space="preserve">
Die losen Fasern werden innerhalb der Produktionslinie abgesaugt und wieder in den Produktionsprozess zurückgeführt.
</t>
    </r>
    <r>
      <rPr>
        <b/>
        <sz val="8"/>
        <rFont val="Calibri"/>
        <family val="2"/>
        <scheme val="minor"/>
      </rPr>
      <t>Wirkung:</t>
    </r>
    <r>
      <rPr>
        <sz val="8"/>
        <rFont val="Calibri"/>
        <family val="2"/>
        <scheme val="minor"/>
      </rPr>
      <t xml:space="preserve">
Pro Jahr können so 82 t Fasern (1,7 % des jährlichen Faserverbrauchs) zurückgewonnen werden, wodurch Rohstoffverbrauch und Abfallmenge reduziert werden.</t>
    </r>
  </si>
  <si>
    <r>
      <rPr>
        <b/>
        <sz val="8"/>
        <rFont val="Calibri"/>
        <family val="2"/>
        <scheme val="minor"/>
      </rPr>
      <t>Prozessbeschreibung:</t>
    </r>
    <r>
      <rPr>
        <sz val="8"/>
        <rFont val="Calibri"/>
        <family val="2"/>
        <scheme val="minor"/>
      </rPr>
      <t xml:space="preserve">
Zur ressourcenschonenden Herstellung von Mikrosuspensions-PVC wird eine Demonstrationsanlage für ein neues Verfahren aufgebaut.
</t>
    </r>
    <r>
      <rPr>
        <b/>
        <sz val="8"/>
        <rFont val="Calibri"/>
        <family val="2"/>
        <scheme val="minor"/>
      </rPr>
      <t>Maßnahmen:</t>
    </r>
    <r>
      <rPr>
        <sz val="8"/>
        <rFont val="Calibri"/>
        <family val="2"/>
        <scheme val="minor"/>
      </rPr>
      <t xml:space="preserve">
Mit einer Kombination innovativer Lösungsansätze in der Polymerisations-, Entgasungs- und Trocknungstechnologie soll der Feststoffgehalt, der in Wasser als Trägermedium polymerisierten PVC-Suspension, signifikant erhöht und damit der Wassergehalt entsprechend verringert werden. Wesentliche Bestandteile dieses ressourcenschonenden Verfahrens sind ein auf den höheren Feststoffgehalt abgestimmtes Rührsystem und ein Polymerisationsreaktordesign, eine besonders schonende Entgasung und eine Trocknung mittels spezieller Versprühtechnik.
</t>
    </r>
    <r>
      <rPr>
        <b/>
        <sz val="8"/>
        <rFont val="Calibri"/>
        <family val="2"/>
        <scheme val="minor"/>
      </rPr>
      <t>Wirkung:</t>
    </r>
    <r>
      <rPr>
        <sz val="8"/>
        <rFont val="Calibri"/>
        <family val="2"/>
        <scheme val="minor"/>
      </rPr>
      <t xml:space="preserve">
Gegenüber dem Standardverfahren verringern sich der Energieverbrauch und der Frischwassereinsatz um etwa ein Drittel.</t>
    </r>
  </si>
  <si>
    <r>
      <rPr>
        <b/>
        <sz val="8"/>
        <rFont val="Calibri"/>
        <family val="2"/>
        <scheme val="minor"/>
      </rPr>
      <t>Prozessbeschreibung:</t>
    </r>
    <r>
      <rPr>
        <sz val="8"/>
        <rFont val="Calibri"/>
        <family val="2"/>
        <scheme val="minor"/>
      </rPr>
      <t xml:space="preserve">
Bei der Herstellung der Grunddispersionen, der Konfektionierung der Dispersionen wie auch bei der Reinigung von Gebinden, Schläuchen und Filteranlagen fallen in einem Unternehmen rund 6.100 t Abwasser pro Jahr an, die nicht in die öffentliche Kanalisation eingeleitet werden dürfen. 
</t>
    </r>
    <r>
      <rPr>
        <b/>
        <sz val="8"/>
        <rFont val="Calibri"/>
        <family val="2"/>
        <scheme val="minor"/>
      </rPr>
      <t>Maßnahmen:</t>
    </r>
    <r>
      <rPr>
        <sz val="8"/>
        <rFont val="Calibri"/>
        <family val="2"/>
        <scheme val="minor"/>
      </rPr>
      <t xml:space="preserve">
Der PIUS-Check der EFA deckte u.a. große Einsparpotenziale bei den Abwassermengen auf. Umfangreiche Prüfungen und Versuche durch die FuE-Abteilung des Unternehmens ergaben, dass das Maschinenspülwasser aus der Dispersionsherstellung (41 % der Gesamtmenge) mit Hilfe einer innovativen Vakuumdestillation in ein Konzentrat und eine Klarphase aufgetrennt werden kann.
</t>
    </r>
    <r>
      <rPr>
        <b/>
        <sz val="8"/>
        <rFont val="Calibri"/>
        <family val="2"/>
        <scheme val="minor"/>
      </rPr>
      <t>Wirkung:</t>
    </r>
    <r>
      <rPr>
        <sz val="8"/>
        <rFont val="Calibri"/>
        <family val="2"/>
        <scheme val="minor"/>
      </rPr>
      <t xml:space="preserve">
Es entfällt die Entsorgung von 2.500 t Abwasser pro Jahr, wodurch die Entsorgungskosten jährlich um ca. 120.000 € gesenkt werden können. Die Konzentrat-Ausbeute beträgt 140 t pro Jahr was rund 56.000 € im Jahr entspricht. </t>
    </r>
  </si>
  <si>
    <r>
      <rPr>
        <b/>
        <sz val="8"/>
        <rFont val="Calibri"/>
        <family val="2"/>
        <scheme val="minor"/>
      </rPr>
      <t>Prozessbeschreibung:</t>
    </r>
    <r>
      <rPr>
        <sz val="8"/>
        <rFont val="Calibri"/>
        <family val="2"/>
        <scheme val="minor"/>
      </rPr>
      <t xml:space="preserve">
Beim Abfüllen von Bier und der anschließenden Reinigung der Anlage mit Wasser fällt ein Wasser-Bier-Gemisch an, welches als Abwasser entsorgt werden muss.
</t>
    </r>
    <r>
      <rPr>
        <b/>
        <sz val="8"/>
        <rFont val="Calibri"/>
        <family val="2"/>
        <scheme val="minor"/>
      </rPr>
      <t>Maßnahmen:</t>
    </r>
    <r>
      <rPr>
        <sz val="8"/>
        <rFont val="Calibri"/>
        <family val="2"/>
        <scheme val="minor"/>
      </rPr>
      <t xml:space="preserve">
Das Ausschieben der Füllerleitungen bei Sortenwechsel oder bei Abfüllende vom  Drucktankkeller zum Flaschen- und Fassfüller ist von Wasser auf CO2 umgestellt worden. Es wurden neue Leitungen von der CO2-Versorgung zu den Füllleitungen gezogen,  pneumatische Ventile eingebaut und automatisiert. 
</t>
    </r>
    <r>
      <rPr>
        <b/>
        <sz val="8"/>
        <rFont val="Calibri"/>
        <family val="2"/>
        <scheme val="minor"/>
      </rPr>
      <t>Wirkung:</t>
    </r>
    <r>
      <rPr>
        <sz val="8"/>
        <rFont val="Calibri"/>
        <family val="2"/>
        <scheme val="minor"/>
      </rPr>
      <t xml:space="preserve">
Das Bier kann jetzt bis in den Füller gedrückt und damit nahezu komplett abgefüllt werden. Den Investitionskosten von etwa 6.000 € steht eine Ersparnis etwa 60.000 € pro Jahr gegenüber.</t>
    </r>
  </si>
  <si>
    <r>
      <rPr>
        <b/>
        <sz val="8"/>
        <rFont val="Calibri"/>
        <family val="2"/>
        <scheme val="minor"/>
      </rPr>
      <t>Prozessbeschreibung:</t>
    </r>
    <r>
      <rPr>
        <sz val="8"/>
        <rFont val="Calibri"/>
        <family val="2"/>
        <scheme val="minor"/>
      </rPr>
      <t xml:space="preserve">
Das Dispergieren von Farben und Lacken läuft in zwei Stufen ab, dem Vordispergieren in Dissolvern und dem Feindispergieren in Rührwerkskugel- oder Tauchmühlen. Anschließend werden durch Zugabe von Löse- und Bindemittel die gewünschten Stoffeigenschaften eingestellt (sogenanntes Komplettieren).
</t>
    </r>
    <r>
      <rPr>
        <b/>
        <sz val="8"/>
        <rFont val="Calibri"/>
        <family val="2"/>
        <scheme val="minor"/>
      </rPr>
      <t>Maßnahmen:</t>
    </r>
    <r>
      <rPr>
        <sz val="8"/>
        <rFont val="Calibri"/>
        <family val="2"/>
        <scheme val="minor"/>
      </rPr>
      <t xml:space="preserve">
Im Konzept "TORUSMILL" werden die Prozesse Vor- und Feindispergieren zusammengelegt und auch das Komplettieren kann integriert werden. Weiterhin werden verschiedene Prozesse (u.a. Reinigung und Beschickung) automatisiert und die MSR- Technik angepasst.
</t>
    </r>
    <r>
      <rPr>
        <b/>
        <sz val="8"/>
        <rFont val="Calibri"/>
        <family val="2"/>
        <scheme val="minor"/>
      </rPr>
      <t>Wirkung:</t>
    </r>
    <r>
      <rPr>
        <sz val="8"/>
        <rFont val="Calibri"/>
        <family val="2"/>
        <scheme val="minor"/>
      </rPr>
      <t xml:space="preserve">
Die Sollfeinheit des Produkts (&lt; 10 µm) wird bereits nach 2,5 h anstatt nach 9 h erreicht. Damit reduziert sich der spezifische Energieverbrauch von 346 Wh/l auf 143 Wh/l.</t>
    </r>
  </si>
  <si>
    <r>
      <t xml:space="preserve">Prozessbeschreibung:
</t>
    </r>
    <r>
      <rPr>
        <sz val="8"/>
        <rFont val="Calibri"/>
        <family val="2"/>
        <scheme val="minor"/>
      </rPr>
      <t>Zur Produktion chemischer Produkte werden oftmals thermische Trennverfahren benötigt. Weiterhin muss zuvor/danach eine Reaktion erfolgen. Dies geschieht konventionell in zwei getrennten Umgebungen (Reaktor bzw. Destillationskolonne). Dieses Beispiel bezieht sich auf die Veresterung von Fettsäuren.</t>
    </r>
    <r>
      <rPr>
        <b/>
        <sz val="8"/>
        <rFont val="Calibri"/>
        <family val="2"/>
        <scheme val="minor"/>
      </rPr>
      <t xml:space="preserve">
Maßnahmen:
</t>
    </r>
    <r>
      <rPr>
        <sz val="8"/>
        <rFont val="Calibri"/>
        <family val="2"/>
        <scheme val="minor"/>
      </rPr>
      <t>Die hier betrachtete Technik legt Destillation und Reaktion in einer Kolonne zusammen. So kann das Equilibrium 'verschoben'  und eine höhere oder sogar totale Umwandlung ereicht werden. Alle Prozesse finden in einer Kolonne statt, die so in drei Bereiche gegliedert werden kann: 1. Reaktionsbereich, 2. Rektifikationsbereich, 3. Abscheidebereich</t>
    </r>
    <r>
      <rPr>
        <b/>
        <sz val="8"/>
        <rFont val="Calibri"/>
        <family val="2"/>
        <scheme val="minor"/>
      </rPr>
      <t xml:space="preserve">
Wirkung:
</t>
    </r>
    <r>
      <rPr>
        <sz val="8"/>
        <rFont val="Calibri"/>
        <family val="2"/>
        <scheme val="minor"/>
      </rPr>
      <t>Die Vorteile dieser Technik sind eine 45 %ige Reduktion der benötigten Energie, eine direkte Rückführung von überschüssigem Alkohol und das Entfallen der Notwendigkeit einer Trennung, Neutralisierung oder Rückführung des Katalysators. Die Reaktionswärme wird für den Massentransfer genutzt und ein kontinuierlicher Prozess wird realisiert, welcher konstant eine hohe Produktqualität liefern kann. Insgesamt konnten ebenso Produktreinheit und Produktivität gesteigert werden.</t>
    </r>
  </si>
  <si>
    <r>
      <rPr>
        <b/>
        <sz val="8"/>
        <rFont val="Calibri"/>
        <family val="2"/>
        <scheme val="minor"/>
      </rPr>
      <t>Prozessbeschreibung:</t>
    </r>
    <r>
      <rPr>
        <sz val="8"/>
        <rFont val="Calibri"/>
        <family val="2"/>
        <scheme val="minor"/>
      </rPr>
      <t xml:space="preserve">
Bei der Verarbeitung von Blockweichschaumstoffen entstehen durchschnittlich 20 % Produktionsabfälle.
</t>
    </r>
    <r>
      <rPr>
        <b/>
        <sz val="8"/>
        <rFont val="Calibri"/>
        <family val="2"/>
        <scheme val="minor"/>
      </rPr>
      <t>Maßnahmen:</t>
    </r>
    <r>
      <rPr>
        <sz val="8"/>
        <rFont val="Calibri"/>
        <family val="2"/>
        <scheme val="minor"/>
      </rPr>
      <t xml:space="preserve">
Eine Recyclinganlage zur Verwertung von PU-Blockweichschaumstoff-Abfällen wurde entwickelt. Die Reststoffe werden dabei in Polyole gewandelt, die wiederum zur Herstellung von PU-Blockweichschaumstoffen genutzt werden können.
</t>
    </r>
    <r>
      <rPr>
        <b/>
        <sz val="8"/>
        <rFont val="Calibri"/>
        <family val="2"/>
        <scheme val="minor"/>
      </rPr>
      <t>Wirkung:</t>
    </r>
    <r>
      <rPr>
        <sz val="8"/>
        <rFont val="Calibri"/>
        <family val="2"/>
        <scheme val="minor"/>
      </rPr>
      <t xml:space="preserve">
Rohstoffe können eingespart werden, die Rohstoffentnahme wird reduziert und gleichzeitig sind die recycelten Polyole 30 % günstiger als Basis-Polyole.</t>
    </r>
  </si>
  <si>
    <r>
      <rPr>
        <b/>
        <sz val="8"/>
        <rFont val="Calibri"/>
        <family val="2"/>
        <scheme val="minor"/>
      </rPr>
      <t>Prozessbeschreibung:</t>
    </r>
    <r>
      <rPr>
        <sz val="8"/>
        <rFont val="Calibri"/>
        <family val="2"/>
        <scheme val="minor"/>
      </rPr>
      <t xml:space="preserve">
Eine Abwasserreinigungsanlage behandelt zentral alle Abwasserströme des Werkes. Im Produktionsprozess fallen wässrige organische Altlösungsmittel an, die extern kostenpflichtig entsorgt werden müssen.
</t>
    </r>
    <r>
      <rPr>
        <b/>
        <sz val="8"/>
        <rFont val="Calibri"/>
        <family val="2"/>
        <scheme val="minor"/>
      </rPr>
      <t>Maßnahmen:</t>
    </r>
    <r>
      <rPr>
        <sz val="8"/>
        <rFont val="Calibri"/>
        <family val="2"/>
        <scheme val="minor"/>
      </rPr>
      <t xml:space="preserve">
Die bestehende Abwasserreinigungsanlage wurde optimiert und um eine anaerobe Abwasserbehandlungsstufe erweitert, die Biogas herstellt und energetisch nutzt. Durch Pilotversuche und eine Machbarkeitsstudie konnte identifiziert werden, dass die Altlösungsmittel durch die erweiterte Abwasserreinigungsanlage entsorgt werden können.
</t>
    </r>
    <r>
      <rPr>
        <b/>
        <sz val="8"/>
        <rFont val="Calibri"/>
        <family val="2"/>
        <scheme val="minor"/>
      </rPr>
      <t>Wirkung:</t>
    </r>
    <r>
      <rPr>
        <sz val="8"/>
        <rFont val="Calibri"/>
        <family val="2"/>
        <scheme val="minor"/>
      </rPr>
      <t xml:space="preserve">
Die Kosten für die Entsorgung der Reststoffe wurden eingespart. Energie (Strom und Wärme) werden durch die Biogasverwertung gewonnen und so die CO2-Emissionen um 1.400 t pro Jahr reduziert.</t>
    </r>
  </si>
  <si>
    <r>
      <rPr>
        <b/>
        <sz val="8"/>
        <rFont val="Calibri"/>
        <family val="2"/>
        <scheme val="minor"/>
      </rPr>
      <t>Prozessbeschreibung:</t>
    </r>
    <r>
      <rPr>
        <sz val="8"/>
        <rFont val="Calibri"/>
        <family val="2"/>
        <scheme val="minor"/>
      </rPr>
      <t xml:space="preserve">
In einem Festbettreaktor findet eine exotherme 3-Phasen Reaktion statt. Es reagieren ein eingespeistes Gas und eine Flüssigkeit unter Einsatz eines Katalysators.
</t>
    </r>
    <r>
      <rPr>
        <b/>
        <sz val="8"/>
        <rFont val="Calibri"/>
        <family val="2"/>
        <scheme val="minor"/>
      </rPr>
      <t>Maßnahmen:</t>
    </r>
    <r>
      <rPr>
        <sz val="8"/>
        <rFont val="Calibri"/>
        <family val="2"/>
        <scheme val="minor"/>
      </rPr>
      <t xml:space="preserve">
Der Reaktor wurde umgerüstet. Zunächst wurde der Einsatz des Katalysators optimiert (Absenken des Volumens und Erhöhung der Fluidgeschwindigkeit). Weiterhin wurde das eingespeiste Gas mit Hilfe eines statischen Mixers vordispergiert. Dieser Mixer wurde so konstruiert, dass er optimale Schnittstellen für den Massentransfer bietet. Die Position der Einspeisung wurde so gewählt, dass die Reaktionspartner optimal verteilt sind und somit die Kontakteffizienz des Katalysators erhöht wird.
</t>
    </r>
    <r>
      <rPr>
        <b/>
        <sz val="8"/>
        <rFont val="Calibri"/>
        <family val="2"/>
        <scheme val="minor"/>
      </rPr>
      <t>Wirkung:</t>
    </r>
    <r>
      <rPr>
        <sz val="8"/>
        <rFont val="Calibri"/>
        <family val="2"/>
        <scheme val="minor"/>
      </rPr>
      <t xml:space="preserve">
Die Produktivität wurde um 37 % erhöht und der Einsatz des Katalysators vermindert sowie seine Lebensdauer verlängert. Insgesamt konnten so Material- und Energieeinsatz reduziert werden. Über 5 Jahre hinweg konnten ca. 1,08 Mio. € eingespart werden.</t>
    </r>
  </si>
  <si>
    <r>
      <rPr>
        <b/>
        <sz val="8"/>
        <rFont val="Calibri"/>
        <family val="2"/>
        <scheme val="minor"/>
      </rPr>
      <t>Prozessbeschreibung:</t>
    </r>
    <r>
      <rPr>
        <sz val="8"/>
        <rFont val="Calibri"/>
        <family val="2"/>
        <scheme val="minor"/>
      </rPr>
      <t xml:space="preserve">
In chemischen Produktionsprozessen (z.B. in der Azokupplung, Nitration, Halogenierung, etc.) werden spezielle Temperaturniveaus für ein- oder mehrphasige Prozesse benötigt.
</t>
    </r>
    <r>
      <rPr>
        <b/>
        <sz val="8"/>
        <rFont val="Calibri"/>
        <family val="2"/>
        <scheme val="minor"/>
      </rPr>
      <t xml:space="preserve">Maßnahmen:
</t>
    </r>
    <r>
      <rPr>
        <sz val="8"/>
        <rFont val="Calibri"/>
        <family val="2"/>
        <scheme val="minor"/>
      </rPr>
      <t>Der HEX-Reaktor ist gleichzeitig Reaktor und Wärmetauscher für einphasige Flüssigkeitsreaktion und kann auf zwei- oder mehrphasige Prozesse ausgeweitet werden. Strömungsprofil, Mischverhalten und Wärmeübertragung werden so individuell an die Prozessbedingungen angepasst.</t>
    </r>
    <r>
      <rPr>
        <b/>
        <sz val="8"/>
        <rFont val="Calibri"/>
        <family val="2"/>
        <scheme val="minor"/>
      </rPr>
      <t xml:space="preserve">
Wirkung:
</t>
    </r>
    <r>
      <rPr>
        <sz val="8"/>
        <rFont val="Calibri"/>
        <family val="2"/>
        <scheme val="minor"/>
      </rPr>
      <t xml:space="preserve">Die Produktivität des Prozesses steigt und die Entstehung von Nebenprodukten wird reduziert. Zusätzlich wird ein kontinuierlicher Produktionsprozess ermöglicht. Somit können Energie und Emissionen eingespart, die Produktqualität erhöht und die Betriebskosten gesenkt werden. </t>
    </r>
  </si>
  <si>
    <r>
      <rPr>
        <b/>
        <sz val="8"/>
        <rFont val="Calibri"/>
        <family val="2"/>
        <scheme val="minor"/>
      </rPr>
      <t xml:space="preserve">Prozessbeschreibung:
</t>
    </r>
    <r>
      <rPr>
        <sz val="8"/>
        <rFont val="Calibri"/>
        <family val="2"/>
        <scheme val="minor"/>
      </rPr>
      <t>Bei Extrusionsprozessen oder in Spritzgussverfahren ist die geschmolzene Masse oftmals nicht ausreichend homogen (z.B. Verteilung der Additivkonzentration und Temperatur).</t>
    </r>
    <r>
      <rPr>
        <b/>
        <sz val="8"/>
        <rFont val="Calibri"/>
        <family val="2"/>
        <scheme val="minor"/>
      </rPr>
      <t xml:space="preserve">
Maßnahmen:
</t>
    </r>
    <r>
      <rPr>
        <sz val="8"/>
        <rFont val="Calibri"/>
        <family val="2"/>
        <scheme val="minor"/>
      </rPr>
      <t>Ein statischer Mischer wird an der Einspritzdüse des Extruders montiert. Dieser zwingt die geschmolzene Masse mittels statischer Mischelement zu einer stärkeren Vermischung und verbessert so die Schmelzhomogenität.</t>
    </r>
    <r>
      <rPr>
        <b/>
        <sz val="8"/>
        <rFont val="Calibri"/>
        <family val="2"/>
        <scheme val="minor"/>
      </rPr>
      <t xml:space="preserve">
Wirkung:
</t>
    </r>
    <r>
      <rPr>
        <sz val="8"/>
        <rFont val="Calibri"/>
        <family val="2"/>
        <scheme val="minor"/>
      </rPr>
      <t xml:space="preserve">Der Einsatz von Farbstoffen kann so um 25 % verringert werden. Die Mischgüte und die damit verbundene Produktqualität verbessern sich, während gleichzeitig auch die Kosten reduziert werden (durch geringeren Einsatz von Zusatzstoffen und weniger Ausschussware). 
</t>
    </r>
  </si>
  <si>
    <r>
      <rPr>
        <b/>
        <sz val="8"/>
        <rFont val="Calibri"/>
        <family val="2"/>
        <scheme val="minor"/>
      </rPr>
      <t xml:space="preserve">Prozessbeschreibung:
</t>
    </r>
    <r>
      <rPr>
        <sz val="8"/>
        <rFont val="Calibri"/>
        <family val="2"/>
        <scheme val="minor"/>
      </rPr>
      <t>In einer Vielzahl chemischer Produktionsprozesse müssen Inhaltsstoffe (Feststoffe oder Flüssigkeiten) miteinander homogen vermischt werden.</t>
    </r>
    <r>
      <rPr>
        <b/>
        <sz val="8"/>
        <rFont val="Calibri"/>
        <family val="2"/>
        <scheme val="minor"/>
      </rPr>
      <t xml:space="preserve">
Maßnahmen:
</t>
    </r>
    <r>
      <rPr>
        <sz val="8"/>
        <rFont val="Calibri"/>
        <family val="2"/>
        <scheme val="minor"/>
      </rPr>
      <t>Ein statischer Mischer kann installiert werden, der durch den Einsatz in Rohrleitungen, Chemikalien mischen kann. Dabei ist kein zusätzlicher Energieeinsatz notwendig. Der Mischer besitzt eine speziell geformte Öffnung, die computergestützt entwickelt wurde, um optimale Mischverhältnisse zu realisieren, und die nur einen minimalen Druckverlust mit sich bringt. Im Mischer sind keine beweglichen Teile installiert, an denen sich Reststoffe ablagern könnten.</t>
    </r>
    <r>
      <rPr>
        <b/>
        <sz val="8"/>
        <rFont val="Calibri"/>
        <family val="2"/>
        <scheme val="minor"/>
      </rPr>
      <t xml:space="preserve">
Wirkung:
</t>
    </r>
    <r>
      <rPr>
        <sz val="8"/>
        <rFont val="Calibri"/>
        <family val="2"/>
        <scheme val="minor"/>
      </rPr>
      <t>Der Mischer erreicht eine hervorragende Mischqualität bei kostengünstiger und einfacher Installation und kann ohne zusätzlichen Energieeinsatz betrieben werden.</t>
    </r>
  </si>
  <si>
    <r>
      <t xml:space="preserve">Prozessbeschreibung:
</t>
    </r>
    <r>
      <rPr>
        <sz val="8"/>
        <rFont val="Calibri"/>
        <family val="2"/>
        <scheme val="minor"/>
      </rPr>
      <t>Zur Produktion chemischer Produkte werden thermische Trennverfahren benötigt. Dies geschieht in konventionellen Destillations-/Rektifikationskolonnen, die einen hohen Energiebedarf aufweisen. Die hier betrachteten Maßnahmen eignen sich bei Prozessen mit 1) hohen Betriebskosten, 2) hohen Boiler- und Kondensator-Laufzeiten und 3) Temperaturunterschieden &lt; 80° C zwischen den oben und unten gelegenen Komponenten</t>
    </r>
    <r>
      <rPr>
        <b/>
        <sz val="8"/>
        <rFont val="Calibri"/>
        <family val="2"/>
        <scheme val="minor"/>
      </rPr>
      <t xml:space="preserve">
Maßnahmen:
</t>
    </r>
    <r>
      <rPr>
        <sz val="8"/>
        <rFont val="Calibri"/>
        <family val="2"/>
        <scheme val="minor"/>
      </rPr>
      <t>Das neu entwickelte System SUPERHIDIC basiert auf dem Prinzip, dass die Temperatur im Rektifikationsbereich höher als im Abscheidebereich ist und so überschüssige Wärme von der Rektifikation zur darüber installierten Abscheidung geleitet werden kann.</t>
    </r>
    <r>
      <rPr>
        <b/>
        <sz val="8"/>
        <rFont val="Calibri"/>
        <family val="2"/>
        <scheme val="minor"/>
      </rPr>
      <t xml:space="preserve">
Wirkung:
</t>
    </r>
    <r>
      <rPr>
        <sz val="8"/>
        <rFont val="Calibri"/>
        <family val="2"/>
        <scheme val="minor"/>
      </rPr>
      <t>Durch den im Destillationsprozess integrierten Wärmeaustausch kann eine 50 %ige Energieeinsparung erreicht werden.</t>
    </r>
  </si>
  <si>
    <r>
      <t xml:space="preserve">Prozessbeschreibung:
</t>
    </r>
    <r>
      <rPr>
        <sz val="8"/>
        <rFont val="Calibri"/>
        <family val="2"/>
        <scheme val="minor"/>
      </rPr>
      <t>In Desodorisierungsprozessen müssen freie Fettsäuren durch den Einsatz von "structured packings" äußerst vorsichtig aus pflanzlichen Ölen abgetrennt werden.</t>
    </r>
    <r>
      <rPr>
        <b/>
        <sz val="8"/>
        <rFont val="Calibri"/>
        <family val="2"/>
        <scheme val="minor"/>
      </rPr>
      <t xml:space="preserve">
Maßnahmen:
</t>
    </r>
    <r>
      <rPr>
        <sz val="8"/>
        <rFont val="Calibri"/>
        <family val="2"/>
        <scheme val="minor"/>
      </rPr>
      <t>Die verbesserten Kolonnen arbeiten mit einem sehr geringen Unterdruck, wobei gleichzeitig der Druckabfall gering sein muss.</t>
    </r>
    <r>
      <rPr>
        <b/>
        <sz val="8"/>
        <rFont val="Calibri"/>
        <family val="2"/>
        <scheme val="minor"/>
      </rPr>
      <t xml:space="preserve">
Wirkung:
</t>
    </r>
    <r>
      <rPr>
        <sz val="8"/>
        <rFont val="Calibri"/>
        <family val="2"/>
        <scheme val="minor"/>
      </rPr>
      <t>Durch den reduzierten Unterdruck können im Vergleich zu konventionellen Stripkolonnen 70 % Dampf eingespart werden.</t>
    </r>
  </si>
  <si>
    <r>
      <t xml:space="preserve">Prozessbeschreibung:
</t>
    </r>
    <r>
      <rPr>
        <sz val="8"/>
        <rFont val="Calibri"/>
        <family val="2"/>
        <scheme val="minor"/>
      </rPr>
      <t>In konventionellen chemischen Produktionsprozessen laufen die Prozesse Mischen, Reaktion und Wärmeübertragung getrennt voneinander ab.</t>
    </r>
    <r>
      <rPr>
        <b/>
        <sz val="8"/>
        <rFont val="Calibri"/>
        <family val="2"/>
        <scheme val="minor"/>
      </rPr>
      <t xml:space="preserve">
Maßnahmen:
</t>
    </r>
    <r>
      <rPr>
        <sz val="8"/>
        <rFont val="Calibri"/>
        <family val="2"/>
        <scheme val="minor"/>
      </rPr>
      <t xml:space="preserve">Der betrachtete Prozess kombiniert nun Mischen, Reaktion und Wärmeübertragung in einem kontinuierlichen Reaktor mit Pfropfenströmung.
</t>
    </r>
    <r>
      <rPr>
        <b/>
        <sz val="8"/>
        <rFont val="Calibri"/>
        <family val="2"/>
        <scheme val="minor"/>
      </rPr>
      <t>Wirkung:</t>
    </r>
    <r>
      <rPr>
        <sz val="8"/>
        <rFont val="Calibri"/>
        <family val="2"/>
        <scheme val="minor"/>
      </rPr>
      <t xml:space="preserve">
Durch die Maßnahme wird eine höhere Durchlaufrate und -kapazität erreicht. So wird die Leistung des Reaktors sowie die Produktqualität verbessert und eine höhere Ausbeute erreicht.</t>
    </r>
  </si>
  <si>
    <r>
      <t xml:space="preserve">Prozessbeschreibung:
</t>
    </r>
    <r>
      <rPr>
        <sz val="8"/>
        <rFont val="Calibri"/>
        <family val="2"/>
        <scheme val="minor"/>
      </rPr>
      <t>Bei der Extrusion von Polymeren gibt es bei der laminaren Strömung ein bekanntes Problem: Basierend auf den hohen Reibungskräften des viskosen Produktes mit der inneren Oberfläche des Rohres tendiert an diesen Flächen die Fließgeschwindigkeit gegen Null. In der Mittelachse des Rohres steigt die Geschwindigkeit, bedingt durch den gleichmäßigen Durchsatz, stark an. Für jeden Mischprozess bedeutet dieses Verhalten Probleme beim Austausch der entsprechenden zu mischenden Stromfäden und Komponenten.</t>
    </r>
    <r>
      <rPr>
        <b/>
        <sz val="8"/>
        <rFont val="Calibri"/>
        <family val="2"/>
        <scheme val="minor"/>
      </rPr>
      <t xml:space="preserve">
Maßnahmen:</t>
    </r>
    <r>
      <rPr>
        <sz val="8"/>
        <rFont val="Calibri"/>
        <family val="2"/>
        <scheme val="minor"/>
      </rPr>
      <t xml:space="preserve">
Das neu entwickelte Mischelement besteht aus einer Struktur sich kreuzender Träger, welche zusammen in ein Rohr eingebaut werden. Die Mischung erfolgt durch kontinuierliches Zerteilen und erneutes Zusammenführen der einzelnen Schichten entlang der einzelnen Träger des Mischelementes. Diese Geometrie realisiert aufgrund der hohen Mischwirkung bei sehr kurzer Verweilzeit ein optimales Verweilzeitspektrum und damit ein bestmögliches Plug-Flow-Verhalten des Produktes.
</t>
    </r>
    <r>
      <rPr>
        <b/>
        <sz val="8"/>
        <rFont val="Calibri"/>
        <family val="2"/>
        <scheme val="minor"/>
      </rPr>
      <t>Wirkung:</t>
    </r>
    <r>
      <rPr>
        <sz val="8"/>
        <rFont val="Calibri"/>
        <family val="2"/>
        <scheme val="minor"/>
      </rPr>
      <t xml:space="preserve">
Die Vorteile für die Extrusion stellen sich wie folgt dar:
• Einheitliche Schmelzviskosität – auch bei hohem Regenerat-Anteil
• Engere Toleranzen der Extrudate durch gleichmäßigeren Fluss der Schmelze im Werkzeug
• Einheitliche Farbverteilung (Reduktion der Farbkosten)
• Bessere Qualität bezüglich Oberfläche und mechanischer Eigenschaften der Extrudate.</t>
    </r>
  </si>
  <si>
    <r>
      <rPr>
        <b/>
        <sz val="8"/>
        <rFont val="Calibri"/>
        <family val="2"/>
        <scheme val="minor"/>
      </rPr>
      <t>Prozessbeschreibung:</t>
    </r>
    <r>
      <rPr>
        <sz val="8"/>
        <rFont val="Calibri"/>
        <family val="2"/>
        <scheme val="minor"/>
      </rPr>
      <t xml:space="preserve">
Die Anlagen zur Herstellung von Tensiden müssen regelmäßig in einem wasserintensiven Prozess gereinigt werden.
</t>
    </r>
    <r>
      <rPr>
        <b/>
        <sz val="8"/>
        <rFont val="Calibri"/>
        <family val="2"/>
        <scheme val="minor"/>
      </rPr>
      <t>Maßnahmen:</t>
    </r>
    <r>
      <rPr>
        <sz val="8"/>
        <rFont val="Calibri"/>
        <family val="2"/>
        <scheme val="minor"/>
      </rPr>
      <t xml:space="preserve">
Das Informationssystem TeBIS wurde eingeführt. Durch die Schaffung einer Datenlage und der anschließenden Analyse wurden Ressourceneffizienzpotenziale in der Anlagenreinigung ersichtlich. 
</t>
    </r>
    <r>
      <rPr>
        <b/>
        <sz val="8"/>
        <rFont val="Calibri"/>
        <family val="2"/>
        <scheme val="minor"/>
      </rPr>
      <t>Wirkung:</t>
    </r>
    <r>
      <rPr>
        <sz val="8"/>
        <rFont val="Calibri"/>
        <family val="2"/>
        <scheme val="minor"/>
      </rPr>
      <t xml:space="preserve">
Basierend auf der Analyse konnten geeignete Maßnahmen durchgeführt und der Wasserverbrauch um 12 % verringert werden. Die damit verbundene Investition amortisierte sich in 1,1 Jahren. </t>
    </r>
  </si>
  <si>
    <r>
      <rPr>
        <b/>
        <sz val="8"/>
        <rFont val="Calibri"/>
        <family val="2"/>
        <scheme val="minor"/>
      </rPr>
      <t>Prozessbeschreibung:</t>
    </r>
    <r>
      <rPr>
        <sz val="8"/>
        <rFont val="Calibri"/>
        <family val="2"/>
        <scheme val="minor"/>
      </rPr>
      <t xml:space="preserve">
In der Herstellung von Farben und Tinten werden hauptsächlich endliche Rohstoffe eingesetzt.
</t>
    </r>
    <r>
      <rPr>
        <b/>
        <sz val="8"/>
        <rFont val="Calibri"/>
        <family val="2"/>
        <scheme val="minor"/>
      </rPr>
      <t>Maßnahmen:</t>
    </r>
    <r>
      <rPr>
        <sz val="8"/>
        <rFont val="Calibri"/>
        <family val="2"/>
        <scheme val="minor"/>
      </rPr>
      <t xml:space="preserve">
Endliche und bedenkliche Inhaltsstoffe wurden durch nachwachsende und unbedenkliche Inhaltsstoffe ersetzt.  Dies wurde durch die Auswahl geeigneter, verfügbarer NaWaRo-Lösemittel (Bioethanol/ Wasser), Bindemittel/Naturharze, Additive/ Dispergierhilfsmittel, Farbstoffe/ Pigmente sowie durch die Herstellung eigener Farbmittel erreicht.
</t>
    </r>
    <r>
      <rPr>
        <b/>
        <sz val="8"/>
        <rFont val="Calibri"/>
        <family val="2"/>
        <scheme val="minor"/>
      </rPr>
      <t>Wirkung:</t>
    </r>
    <r>
      <rPr>
        <sz val="8"/>
        <rFont val="Calibri"/>
        <family val="2"/>
        <scheme val="minor"/>
      </rPr>
      <t xml:space="preserve">
Es wurde eine 100%ige Einsparung von endlichen Rohstoffen im Endprodukt erreicht.</t>
    </r>
  </si>
  <si>
    <r>
      <rPr>
        <b/>
        <sz val="8"/>
        <rFont val="Calibri"/>
        <family val="2"/>
        <scheme val="minor"/>
      </rPr>
      <t>Prozessbeschreibung:</t>
    </r>
    <r>
      <rPr>
        <sz val="8"/>
        <rFont val="Calibri"/>
        <family val="2"/>
        <scheme val="minor"/>
      </rPr>
      <t xml:space="preserve">
Für die Reinigung von Oberflächen (z.B. Rohrleitungen, Tanks, Behälter, etc.) werden die Reinigungschemikalien für einen bestimmten Preis (€/kg) bei einem Dienstleister eingekauft.
</t>
    </r>
    <r>
      <rPr>
        <b/>
        <sz val="8"/>
        <rFont val="Calibri"/>
        <family val="2"/>
        <scheme val="minor"/>
      </rPr>
      <t>Maßnahmen:</t>
    </r>
    <r>
      <rPr>
        <sz val="8"/>
        <rFont val="Calibri"/>
        <family val="2"/>
        <scheme val="minor"/>
      </rPr>
      <t xml:space="preserve">
Es wurde nicht mehr das Reinigungsmittel gekauft, um Metallteile zu reinigen (entfetten), sondern der komplette Reinigungsprozess wird geleast. Dieser umfasst: Qualitätslösemittel von Dow, SAFECHEM Services und umfangreiches CHEMAWARE™ Knowhow von Experten.
</t>
    </r>
    <r>
      <rPr>
        <b/>
        <sz val="8"/>
        <rFont val="Calibri"/>
        <family val="2"/>
        <scheme val="minor"/>
      </rPr>
      <t>Wirkung:</t>
    </r>
    <r>
      <rPr>
        <sz val="8"/>
        <rFont val="Calibri"/>
        <family val="2"/>
        <scheme val="minor"/>
      </rPr>
      <t xml:space="preserve">
Durch dieses Modell kann die Menge an Reinigungsmitteln (-73 %/-11 kg) und die aufgewendete Energie (-25 %) reduziert werden. Zusätzlich werden so Abfälle (-95 %/- 2 kg) und Emissionen (-90 %/-9 kg) reduziert. 
</t>
    </r>
  </si>
  <si>
    <r>
      <rPr>
        <b/>
        <sz val="8"/>
        <rFont val="Calibri"/>
        <family val="2"/>
        <scheme val="minor"/>
      </rPr>
      <t>Prozessbeschreibung:</t>
    </r>
    <r>
      <rPr>
        <sz val="8"/>
        <rFont val="Calibri"/>
        <family val="2"/>
        <scheme val="minor"/>
      </rPr>
      <t xml:space="preserve">
Siliciumcarbid wird zu Makro- und Mikrokörnungen weiter verarbeitet.
</t>
    </r>
    <r>
      <rPr>
        <b/>
        <sz val="8"/>
        <rFont val="Calibri"/>
        <family val="2"/>
        <scheme val="minor"/>
      </rPr>
      <t>Maßnahmen:</t>
    </r>
    <r>
      <rPr>
        <sz val="8"/>
        <rFont val="Calibri"/>
        <family val="2"/>
        <scheme val="minor"/>
      </rPr>
      <t xml:space="preserve">
Beim Bau einer neuen Anlage zur Verarbeitung von Siliziumcarbid zu Makro- und Mikrokörnungen wurde die Führung der Pumpen-, Kühl- und Klassierwässer modifiziert. Weitere Optimierungsmaßnahmen waren eine trockene Vorfraktionierung, Nassmagnetscheider, die Umstellung des Klassierprozesses sowie der Einsatz neuer Trocknungsverfahren.
</t>
    </r>
    <r>
      <rPr>
        <b/>
        <sz val="8"/>
        <rFont val="Calibri"/>
        <family val="2"/>
        <scheme val="minor"/>
      </rPr>
      <t>Wirkung:</t>
    </r>
    <r>
      <rPr>
        <sz val="8"/>
        <rFont val="Calibri"/>
        <family val="2"/>
        <scheme val="minor"/>
      </rPr>
      <t xml:space="preserve">
Durch die neu gestalteten Prozesse konnten 70 % Abwasser (=117.470 m³), 33,3 % Wasserstoffperoxid (=1,5m³), 36,8 % Schwefelsäure (=7 m³), 7,5 % Natronlauge (=4 m³) sowie elektrische Energie eingespart werden. Die Investition für den neu strukturierten Standort betrugen 14 Mio. € bei einer jährlichen Einsparung von 100.000 €.</t>
    </r>
  </si>
  <si>
    <r>
      <rPr>
        <b/>
        <sz val="8"/>
        <rFont val="Calibri"/>
        <family val="2"/>
        <scheme val="minor"/>
      </rPr>
      <t>Prozessbeschreibung:</t>
    </r>
    <r>
      <rPr>
        <sz val="8"/>
        <rFont val="Calibri"/>
        <family val="2"/>
        <scheme val="minor"/>
      </rPr>
      <t xml:space="preserve">
Die Herstellung von Oleochemikalien basiert auf pflanzlichen Ölen aus z.B. Soja oder Sonnenblumen. 
</t>
    </r>
    <r>
      <rPr>
        <b/>
        <sz val="8"/>
        <rFont val="Calibri"/>
        <family val="2"/>
        <scheme val="minor"/>
      </rPr>
      <t>Maßnahmen:</t>
    </r>
    <r>
      <rPr>
        <sz val="8"/>
        <rFont val="Calibri"/>
        <family val="2"/>
        <scheme val="minor"/>
      </rPr>
      <t xml:space="preserve">
Die Einführung eines transparenten Instandhaltungsmanagement, einer maßgeschneiderten Softwarelösung, die Schaffung einer Datenbasis, die Entwicklung von Kennzahlen und eine konsequente Mitarbeitereinbindung ermöglichen das Nutzen von Ressourceneffizienzpotenzialen.
</t>
    </r>
    <r>
      <rPr>
        <b/>
        <sz val="8"/>
        <rFont val="Calibri"/>
        <family val="2"/>
        <scheme val="minor"/>
      </rPr>
      <t>Wirkung:</t>
    </r>
    <r>
      <rPr>
        <sz val="8"/>
        <rFont val="Calibri"/>
        <family val="2"/>
        <scheme val="minor"/>
      </rPr>
      <t xml:space="preserve">
Die Ressourceneffizienz wird in einem kontinuierlichen Verbesserungsprozess (KVP) weiter ausgebaut.</t>
    </r>
  </si>
  <si>
    <r>
      <rPr>
        <b/>
        <sz val="8"/>
        <rFont val="Calibri"/>
        <family val="2"/>
        <scheme val="minor"/>
      </rPr>
      <t>Prozessbeschreibung:</t>
    </r>
    <r>
      <rPr>
        <sz val="8"/>
        <rFont val="Calibri"/>
        <family val="2"/>
        <scheme val="minor"/>
      </rPr>
      <t xml:space="preserve">
Hergestellt werden Dispersionsfarben, Lacke und weitere Spezialchemikalien.
</t>
    </r>
    <r>
      <rPr>
        <b/>
        <sz val="8"/>
        <rFont val="Calibri"/>
        <family val="2"/>
        <scheme val="minor"/>
      </rPr>
      <t>Maßnahmen:</t>
    </r>
    <r>
      <rPr>
        <sz val="8"/>
        <rFont val="Calibri"/>
        <family val="2"/>
        <scheme val="minor"/>
      </rPr>
      <t xml:space="preserve">
Das Managementsystem, das aus der EMAS-Zertifizierung resultiert, identifizierte diverse Effizienzpotenziale. Durch den Einsatz moderner Inline-Dispergierer und Dissolver konnte beispielsweise die Energieeffizienz erhöht werden. Durch die Lieferung und Lagerung der Rohstoffe in Silo-Tankwagen konnten Verpackungsmaterialien sowie CO2 eingespart werden.
</t>
    </r>
    <r>
      <rPr>
        <b/>
        <sz val="8"/>
        <rFont val="Calibri"/>
        <family val="2"/>
        <scheme val="minor"/>
      </rPr>
      <t xml:space="preserve">Wirkung: </t>
    </r>
    <r>
      <rPr>
        <sz val="8"/>
        <rFont val="Calibri"/>
        <family val="2"/>
        <scheme val="minor"/>
      </rPr>
      <t xml:space="preserve">
Bis 2015 soll die Energieeffizienz um 15 % gesteigert und das Abfall- und Abwasseraufkommen um jeweils 10 % gesenkt werden.</t>
    </r>
  </si>
  <si>
    <r>
      <rPr>
        <b/>
        <sz val="8"/>
        <rFont val="Calibri"/>
        <family val="2"/>
        <scheme val="minor"/>
      </rPr>
      <t>Prozessbeschreibung:</t>
    </r>
    <r>
      <rPr>
        <sz val="8"/>
        <rFont val="Calibri"/>
        <family val="2"/>
        <scheme val="minor"/>
      </rPr>
      <t xml:space="preserve">
Klassische Wasserlacke bestehen - neben Wasser - hauptsächlich aus Erdöl- oder Erdgasderivaten.
</t>
    </r>
    <r>
      <rPr>
        <b/>
        <sz val="8"/>
        <rFont val="Calibri"/>
        <family val="2"/>
        <scheme val="minor"/>
      </rPr>
      <t>Maßnahmen</t>
    </r>
    <r>
      <rPr>
        <sz val="8"/>
        <rFont val="Calibri"/>
        <family val="2"/>
        <scheme val="minor"/>
      </rPr>
      <t xml:space="preserve">:
Es wurden neue Lacke entwickelt, die zu 90 % auf NaWaRos basieren und gleichzeitg in der Nahrungsmittelversorgung keine Rolle spielen.
</t>
    </r>
    <r>
      <rPr>
        <b/>
        <sz val="8"/>
        <rFont val="Calibri"/>
        <family val="2"/>
        <scheme val="minor"/>
      </rPr>
      <t>Wirkung:</t>
    </r>
    <r>
      <rPr>
        <sz val="8"/>
        <rFont val="Calibri"/>
        <family val="2"/>
        <scheme val="minor"/>
      </rPr>
      <t xml:space="preserve">
Die Produkte sind zu mehr als 75 % biologisch abbaubar. Nach Absprache mit den Abwasserentsorgern können deshalb Lackreste und Waschwasser direkt in die Kläranlage entsorgt werden.</t>
    </r>
  </si>
  <si>
    <r>
      <rPr>
        <b/>
        <sz val="8"/>
        <rFont val="Calibri"/>
        <family val="2"/>
        <scheme val="minor"/>
      </rPr>
      <t>Prozessbeschreibung:</t>
    </r>
    <r>
      <rPr>
        <sz val="8"/>
        <rFont val="Calibri"/>
        <family val="2"/>
        <scheme val="minor"/>
      </rPr>
      <t xml:space="preserve">
Carbid ist ein wichtiger Grundstoff für die Düngemittelproduktion, für die Herstellung von Roheisen und für weitere Produkte der chemischen Industrie. Carbid wird in der Regel aus Kohlenstoff hergestellt.
</t>
    </r>
    <r>
      <rPr>
        <b/>
        <sz val="8"/>
        <rFont val="Calibri"/>
        <family val="2"/>
        <scheme val="minor"/>
      </rPr>
      <t>Maßnahmen:</t>
    </r>
    <r>
      <rPr>
        <sz val="8"/>
        <rFont val="Calibri"/>
        <family val="2"/>
        <scheme val="minor"/>
      </rPr>
      <t xml:space="preserve">
Ein Verfahren wurde entwickelt, um Kunststoffabfälle als Rohstoff für die Carbidproduktion einsetzen zu können.
</t>
    </r>
    <r>
      <rPr>
        <b/>
        <sz val="8"/>
        <rFont val="Calibri"/>
        <family val="2"/>
        <scheme val="minor"/>
      </rPr>
      <t>Wirkung:</t>
    </r>
    <r>
      <rPr>
        <sz val="8"/>
        <rFont val="Calibri"/>
        <family val="2"/>
        <scheme val="minor"/>
      </rPr>
      <t xml:space="preserve">
15.000 t chlorhaltiger Altkunststoffe können durch das neue Verfahren in der Carbidproduktion eingesetzt werden.</t>
    </r>
  </si>
  <si>
    <r>
      <rPr>
        <b/>
        <sz val="8"/>
        <rFont val="Calibri"/>
        <family val="2"/>
        <scheme val="minor"/>
      </rPr>
      <t>Prozessbeschreibung:</t>
    </r>
    <r>
      <rPr>
        <sz val="8"/>
        <rFont val="Calibri"/>
        <family val="2"/>
        <scheme val="minor"/>
      </rPr>
      <t xml:space="preserve">
Die Herstellung von Spezialchemikalien weist einen hohen Primärenergiebedarf auf.
</t>
    </r>
    <r>
      <rPr>
        <b/>
        <sz val="8"/>
        <rFont val="Calibri"/>
        <family val="2"/>
        <scheme val="minor"/>
      </rPr>
      <t>Maßnahmen:</t>
    </r>
    <r>
      <rPr>
        <sz val="8"/>
        <rFont val="Calibri"/>
        <family val="2"/>
        <scheme val="minor"/>
      </rPr>
      <t xml:space="preserve">
Ein interdisziplinäres Energieteam wurde gegründet und ein Onlinesystem, in dem alle wichtigen Energiezähler aggregiert werden, wurde eingeführt. Die gesammelten Daten identifizierten Effizienzpotenziale, die dann genutzt werden konnten.
</t>
    </r>
    <r>
      <rPr>
        <b/>
        <sz val="8"/>
        <rFont val="Calibri"/>
        <family val="2"/>
        <scheme val="minor"/>
      </rPr>
      <t>Wirkung:</t>
    </r>
    <r>
      <rPr>
        <sz val="8"/>
        <rFont val="Calibri"/>
        <family val="2"/>
        <scheme val="minor"/>
      </rPr>
      <t xml:space="preserve">
Durch die Datenanalyse und den darauf basierenden Maßnahmen konnte in fünf aufeinander folgenden Jahren der Primärenergieverbrauch um jeweils 3 % gesenkt werden.
</t>
    </r>
  </si>
  <si>
    <r>
      <rPr>
        <b/>
        <sz val="8"/>
        <rFont val="Calibri"/>
        <family val="2"/>
        <scheme val="minor"/>
      </rPr>
      <t>Prozessbeschreibung:</t>
    </r>
    <r>
      <rPr>
        <sz val="8"/>
        <rFont val="Calibri"/>
        <family val="2"/>
        <scheme val="minor"/>
      </rPr>
      <t xml:space="preserve">
Das bisherige Verfahren zur Herstellung von Butylkautschuk stammt aus den 1940er Jahren und ist sehr ressourcenintensiv.
</t>
    </r>
    <r>
      <rPr>
        <b/>
        <sz val="8"/>
        <rFont val="Calibri"/>
        <family val="2"/>
        <scheme val="minor"/>
      </rPr>
      <t>Maßnahmen:</t>
    </r>
    <r>
      <rPr>
        <sz val="8"/>
        <rFont val="Calibri"/>
        <family val="2"/>
        <scheme val="minor"/>
      </rPr>
      <t xml:space="preserve">
Verschiedene interdisziplinäre Experten entwickeln ein neues Verfahren zur Herstellung von Butylkautschuk. 
</t>
    </r>
    <r>
      <rPr>
        <b/>
        <sz val="8"/>
        <rFont val="Calibri"/>
        <family val="2"/>
        <scheme val="minor"/>
      </rPr>
      <t>Wirkung:</t>
    </r>
    <r>
      <rPr>
        <sz val="8"/>
        <rFont val="Calibri"/>
        <family val="2"/>
        <scheme val="minor"/>
      </rPr>
      <t xml:space="preserve">
Durch das neue Verfahren sinkt der CO2-Ausstoß um 0,5 t pro Tonne Endprodukt und der Dampfverbrauch wird um 80 % vermindert. </t>
    </r>
  </si>
  <si>
    <r>
      <rPr>
        <b/>
        <sz val="8"/>
        <rFont val="Calibri"/>
        <family val="2"/>
        <scheme val="minor"/>
      </rPr>
      <t>Prozessbeschreibung:</t>
    </r>
    <r>
      <rPr>
        <sz val="8"/>
        <rFont val="Calibri"/>
        <family val="2"/>
        <scheme val="minor"/>
      </rPr>
      <t xml:space="preserve">
Materialverbunde, z.B. in der Kunststofftechnik, müssen in der Regel getrennt werden, um in einen Stoffkreislauf zurückgeführt werden zu können.
</t>
    </r>
    <r>
      <rPr>
        <b/>
        <sz val="8"/>
        <rFont val="Calibri"/>
        <family val="2"/>
        <scheme val="minor"/>
      </rPr>
      <t>Maßnahmen:</t>
    </r>
    <r>
      <rPr>
        <sz val="8"/>
        <rFont val="Calibri"/>
        <family val="2"/>
        <scheme val="minor"/>
      </rPr>
      <t xml:space="preserve">
Das neu entwickelte Verfahren "Newcycling" ermöglicht das Recycling von Mischkunststoffen durch ein zweistufiges Verfahren (mechanische Aufbereitung und chemisch-physikalisches Löseverfahren).
</t>
    </r>
    <r>
      <rPr>
        <b/>
        <sz val="8"/>
        <rFont val="Calibri"/>
        <family val="2"/>
        <scheme val="minor"/>
      </rPr>
      <t>Wirkung:</t>
    </r>
    <r>
      <rPr>
        <sz val="8"/>
        <rFont val="Calibri"/>
        <family val="2"/>
        <scheme val="minor"/>
      </rPr>
      <t xml:space="preserve">
Der Bedarf an Rohöl zur Kunststoffherstellung wird durch die recycelte Menge an Altkunststoff vermindert.</t>
    </r>
  </si>
  <si>
    <r>
      <rPr>
        <b/>
        <sz val="8"/>
        <rFont val="Calibri"/>
        <family val="2"/>
        <scheme val="minor"/>
      </rPr>
      <t>Prozessbeschreibung:</t>
    </r>
    <r>
      <rPr>
        <sz val="8"/>
        <rFont val="Calibri"/>
        <family val="2"/>
        <scheme val="minor"/>
      </rPr>
      <t xml:space="preserve">
In der Produktion von Industrielacken werden große Mengen an Wasser für Kühl- und Heizprozesse benötigt.
</t>
    </r>
    <r>
      <rPr>
        <b/>
        <sz val="8"/>
        <rFont val="Calibri"/>
        <family val="2"/>
        <scheme val="minor"/>
      </rPr>
      <t>Maßnahmen:</t>
    </r>
    <r>
      <rPr>
        <sz val="8"/>
        <rFont val="Calibri"/>
        <family val="2"/>
        <scheme val="minor"/>
      </rPr>
      <t xml:space="preserve">
Die EMAS-Zertifizierung wurde für das gesamte Unternehmen eingeführt. Auf Basis der damit verbundenen Datenerhebung und -analyse konnte identifiziert werden, dass bei Kühl- und Heizprozessen Regenwasser an Stelle von Frischwasser eingesetzt werden kann.
</t>
    </r>
    <r>
      <rPr>
        <b/>
        <sz val="8"/>
        <rFont val="Calibri"/>
        <family val="2"/>
        <scheme val="minor"/>
      </rPr>
      <t>Wirkung:</t>
    </r>
    <r>
      <rPr>
        <sz val="8"/>
        <rFont val="Calibri"/>
        <family val="2"/>
        <scheme val="minor"/>
      </rPr>
      <t xml:space="preserve">
Durch das Einbeziehen von Regenwasser wurde der Frischwasser-Einsatz vom Zeitpunkt der EMAS-Einführung 1996 bis 2011 von 15.700 m³ um ca. 80 % auf 3.300 m³ reduziert.</t>
    </r>
  </si>
  <si>
    <r>
      <rPr>
        <b/>
        <sz val="8"/>
        <rFont val="Calibri"/>
        <family val="2"/>
        <scheme val="minor"/>
      </rPr>
      <t>Prozessbeschreibung:</t>
    </r>
    <r>
      <rPr>
        <sz val="8"/>
        <rFont val="Calibri"/>
        <family val="2"/>
        <scheme val="minor"/>
      </rPr>
      <t xml:space="preserve">
Im Unternehmen werden verschiedene Lacke hergestellt.
</t>
    </r>
    <r>
      <rPr>
        <b/>
        <sz val="8"/>
        <rFont val="Calibri"/>
        <family val="2"/>
        <scheme val="minor"/>
      </rPr>
      <t>Maßnahmen:</t>
    </r>
    <r>
      <rPr>
        <sz val="8"/>
        <rFont val="Calibri"/>
        <family val="2"/>
        <scheme val="minor"/>
      </rPr>
      <t xml:space="preserve">
Um ökonomische und ökologische Leistung kontinuierlich zu verbessern, wurde das Unternehmen nach EMAS zertifiziert. Das integrierte Managementsystem hilft durch konstante Erhebung - und Auswertung der Daten Ressourceneffizienzpotenziale aus verschiedensten Bereichen aufzudecken.
</t>
    </r>
    <r>
      <rPr>
        <b/>
        <sz val="8"/>
        <rFont val="Calibri"/>
        <family val="2"/>
        <scheme val="minor"/>
      </rPr>
      <t>Wirkung:</t>
    </r>
    <r>
      <rPr>
        <sz val="8"/>
        <rFont val="Calibri"/>
        <family val="2"/>
        <scheme val="minor"/>
      </rPr>
      <t xml:space="preserve">
Im Umweltbericht des Unternehmens werden konkrete Ziele z. B. zur Reduzierung des Energie- und Wasserverbrauchs oder auch zur Senkung des Abfallaufkommens festgesetzt, die durch verschiedene Projekte erreicht werden sollen.</t>
    </r>
  </si>
  <si>
    <r>
      <rPr>
        <b/>
        <sz val="8"/>
        <rFont val="Calibri"/>
        <family val="2"/>
        <scheme val="minor"/>
      </rPr>
      <t>Prozessbeschreibung:</t>
    </r>
    <r>
      <rPr>
        <sz val="8"/>
        <rFont val="Calibri"/>
        <family val="2"/>
        <scheme val="minor"/>
      </rPr>
      <t xml:space="preserve">
Zur Herstellung einer Creme werden Wirkstoffe aus Calendula-Pflanzen mit Hilfe von Ethanol und Verpressung gelöst. Anschließend werden die gelösten Wirkstoffe in eine fettbasierte Mischung eingemischt.
</t>
    </r>
    <r>
      <rPr>
        <b/>
        <sz val="8"/>
        <rFont val="Calibri"/>
        <family val="2"/>
        <scheme val="minor"/>
      </rPr>
      <t>Maßnahme:</t>
    </r>
    <r>
      <rPr>
        <sz val="8"/>
        <rFont val="Calibri"/>
        <family val="2"/>
        <scheme val="minor"/>
      </rPr>
      <t xml:space="preserve">
Die relevanten Verbrauchsdaten von Rohstoffen, Energie, etc. wurden erhoben und Stoff-, Mengen- und „Kosten“-Ströme wurden in einem Sankey-Diagramm gegenübergestellt.
</t>
    </r>
    <r>
      <rPr>
        <b/>
        <sz val="8"/>
        <rFont val="Calibri"/>
        <family val="2"/>
        <scheme val="minor"/>
      </rPr>
      <t>Wirkung:</t>
    </r>
    <r>
      <rPr>
        <sz val="8"/>
        <rFont val="Calibri"/>
        <family val="2"/>
        <scheme val="minor"/>
      </rPr>
      <t xml:space="preserve">
Als aussichtsreichstes Handlungsfeld wurde die energetische Nutzung der Rückstände des Calendula-Pressvorgangs identifiziert. So kann die Abfallmenge reduziert und Energie eingespart werden.</t>
    </r>
  </si>
  <si>
    <r>
      <rPr>
        <b/>
        <sz val="8"/>
        <rFont val="Calibri"/>
        <family val="2"/>
        <scheme val="minor"/>
      </rPr>
      <t>Prozessbeschreibung:</t>
    </r>
    <r>
      <rPr>
        <sz val="8"/>
        <rFont val="Calibri"/>
        <family val="2"/>
        <scheme val="minor"/>
      </rPr>
      <t xml:space="preserve">
Die elektrochemische Gewinnung von Chlor ist ein äußerst energieaufwendiger Prozess innerhalb der chemischen Industrie.
</t>
    </r>
    <r>
      <rPr>
        <b/>
        <sz val="8"/>
        <rFont val="Calibri"/>
        <family val="2"/>
        <scheme val="minor"/>
      </rPr>
      <t>Maßnahmen:</t>
    </r>
    <r>
      <rPr>
        <sz val="8"/>
        <rFont val="Calibri"/>
        <family val="2"/>
        <scheme val="minor"/>
      </rPr>
      <t xml:space="preserve">
Ein neues energieeffizientes Verfahren zur Chlorherstellung aus Kochsalz wurde entwickelt: Die Sauerstoffverzehrkathoden - (SVK) Technologie.
</t>
    </r>
    <r>
      <rPr>
        <b/>
        <sz val="8"/>
        <rFont val="Calibri"/>
        <family val="2"/>
        <scheme val="minor"/>
      </rPr>
      <t>Wirkung:</t>
    </r>
    <r>
      <rPr>
        <sz val="8"/>
        <rFont val="Calibri"/>
        <family val="2"/>
        <scheme val="minor"/>
      </rPr>
      <t xml:space="preserve">
Über den gezielten Einsatz von Sauerstoff in der Kochsalz-Elektrolyse wird der Stromverbrauch im Vergleich zum Standardmembranverfahren um 30 % gesenkt.</t>
    </r>
  </si>
  <si>
    <r>
      <rPr>
        <b/>
        <sz val="8"/>
        <rFont val="Calibri"/>
        <family val="2"/>
        <scheme val="minor"/>
      </rPr>
      <t>Prozessbeschreibung:</t>
    </r>
    <r>
      <rPr>
        <sz val="8"/>
        <rFont val="Calibri"/>
        <family val="2"/>
        <scheme val="minor"/>
      </rPr>
      <t xml:space="preserve">
In der Herstellung von Ethylenoxid entsteht als Nebenprodukt CO2, das gleichzeitig für Getränkehersteller in flüssiger Form benötigt wird.
</t>
    </r>
    <r>
      <rPr>
        <b/>
        <sz val="8"/>
        <rFont val="Calibri"/>
        <family val="2"/>
        <scheme val="minor"/>
      </rPr>
      <t>Maßnahmen:</t>
    </r>
    <r>
      <rPr>
        <sz val="8"/>
        <rFont val="Calibri"/>
        <family val="2"/>
        <scheme val="minor"/>
      </rPr>
      <t xml:space="preserve">
Um das Nebenprodukt nicht ungenutzt als Emissionen abzugeben, wurde eine Anlage zur Verflüssigung von CO2 in Betrieb genommen. 
</t>
    </r>
    <r>
      <rPr>
        <b/>
        <sz val="8"/>
        <rFont val="Calibri"/>
        <family val="2"/>
        <scheme val="minor"/>
      </rPr>
      <t>Wirkung:</t>
    </r>
    <r>
      <rPr>
        <sz val="8"/>
        <rFont val="Calibri"/>
        <family val="2"/>
        <scheme val="minor"/>
      </rPr>
      <t xml:space="preserve">
Durch die weitere Nutzung des CO2 in der Getränkeindustrie konnten die gesamten CO2-Emissionen um 95 % verringert, d.h. es wurden 60.000 t weniger CO2  in die Atmosphäre abgegeben.</t>
    </r>
  </si>
  <si>
    <r>
      <rPr>
        <b/>
        <sz val="8"/>
        <rFont val="Calibri"/>
        <family val="2"/>
        <scheme val="minor"/>
      </rPr>
      <t>Prozessbeschreibung:</t>
    </r>
    <r>
      <rPr>
        <sz val="8"/>
        <rFont val="Calibri"/>
        <family val="2"/>
        <scheme val="minor"/>
      </rPr>
      <t xml:space="preserve">
Verfahren zum Recycling von Solarmodulen sind aufgrund der diversen enthaltenen Materialverbünde sehr komplex. Herkömmliche Verfahren erreichen eine Recyclingquote von 80 %
</t>
    </r>
    <r>
      <rPr>
        <b/>
        <sz val="8"/>
        <rFont val="Calibri"/>
        <family val="2"/>
        <scheme val="minor"/>
      </rPr>
      <t>Maßnahmen:</t>
    </r>
    <r>
      <rPr>
        <sz val="8"/>
        <rFont val="Calibri"/>
        <family val="2"/>
        <scheme val="minor"/>
      </rPr>
      <t xml:space="preserve">
Es wurde ein innovatives Verfahren entwickelt, in dem mit umweltverträglichen Verfahren (Lösung der Oberflächenschichten durch Ätzen bei Raumtemperatur) eine höhere Recyclingquote erreicht werden kann.
</t>
    </r>
    <r>
      <rPr>
        <b/>
        <sz val="8"/>
        <rFont val="Calibri"/>
        <family val="2"/>
        <scheme val="minor"/>
      </rPr>
      <t>Wirkung:</t>
    </r>
    <r>
      <rPr>
        <sz val="8"/>
        <rFont val="Calibri"/>
        <family val="2"/>
        <scheme val="minor"/>
      </rPr>
      <t xml:space="preserve">
Durch das neue Verfahren könnte die angestrebte Recyclingquote von 96 % erreicht werden, bei gleichzeitig verringertem Energieeinsatz.</t>
    </r>
  </si>
  <si>
    <r>
      <rPr>
        <b/>
        <sz val="8"/>
        <rFont val="Calibri"/>
        <family val="2"/>
        <scheme val="minor"/>
      </rPr>
      <t>Prozessbeschreibung:</t>
    </r>
    <r>
      <rPr>
        <sz val="8"/>
        <rFont val="Calibri"/>
        <family val="2"/>
        <scheme val="minor"/>
      </rPr>
      <t xml:space="preserve">
Innerhalb des Unternehmens werden diverse Chemikalien mit energieintensiven Prozessen hergestellt. Der gesamte Energieeinsatz ist unternehmensweit sehr hoch.
</t>
    </r>
    <r>
      <rPr>
        <b/>
        <sz val="8"/>
        <rFont val="Calibri"/>
        <family val="2"/>
        <scheme val="minor"/>
      </rPr>
      <t>Maßnahmen:</t>
    </r>
    <r>
      <rPr>
        <sz val="8"/>
        <rFont val="Calibri"/>
        <family val="2"/>
        <scheme val="minor"/>
      </rPr>
      <t xml:space="preserve">
Ein Effizienz-"Betriebssystem" (Wacker Operating Systems = WOS) wurde eingeführt, um durch die ermittelten Daten alle Effizienzpotenziale zu finden und systematisch zu nutzen. Für Rohstoff- und Energieeffizienz gibt es dabei eigene Module. Alle Verbesserungsprojekte werden kommuniziert und in einer Datenbank geführt.
</t>
    </r>
    <r>
      <rPr>
        <b/>
        <sz val="8"/>
        <rFont val="Calibri"/>
        <family val="2"/>
        <scheme val="minor"/>
      </rPr>
      <t>Wirkung:</t>
    </r>
    <r>
      <rPr>
        <sz val="8"/>
        <rFont val="Calibri"/>
        <family val="2"/>
        <scheme val="minor"/>
      </rPr>
      <t xml:space="preserve">
Die Produktivität wird kontinuierlich gesteigert.</t>
    </r>
  </si>
  <si>
    <r>
      <rPr>
        <b/>
        <sz val="8"/>
        <rFont val="Calibri"/>
        <family val="2"/>
        <scheme val="minor"/>
      </rPr>
      <t>Prozessbeschreibung:</t>
    </r>
    <r>
      <rPr>
        <sz val="8"/>
        <rFont val="Calibri"/>
        <family val="2"/>
        <scheme val="minor"/>
      </rPr>
      <t xml:space="preserve">
Gebrauchte Bildspeicherplatten aus der medizinischen Diagnostik werden als Abfall entsorgt.
</t>
    </r>
    <r>
      <rPr>
        <b/>
        <sz val="8"/>
        <rFont val="Calibri"/>
        <family val="2"/>
        <scheme val="minor"/>
      </rPr>
      <t>Maßnahmen:</t>
    </r>
    <r>
      <rPr>
        <sz val="8"/>
        <rFont val="Calibri"/>
        <family val="2"/>
        <scheme val="minor"/>
      </rPr>
      <t xml:space="preserve">
Die gebrauchten Bildspeicherplatten werden auf globaler Basis über zentrale Sammelstellen in verschiedenen Ländern an den Produktionsstandort zurückgeführt. Anschließend erfolgt eine Rückgewinnung des Speicherleuchtstoffs (Europium-dotiertes Bariumfluorobromid) von den Bildplatten.
</t>
    </r>
    <r>
      <rPr>
        <b/>
        <sz val="8"/>
        <rFont val="Calibri"/>
        <family val="2"/>
        <scheme val="minor"/>
      </rPr>
      <t>Wirkung:</t>
    </r>
    <r>
      <rPr>
        <sz val="8"/>
        <rFont val="Calibri"/>
        <family val="2"/>
        <scheme val="minor"/>
      </rPr>
      <t xml:space="preserve">
Die gewonnenen Stoffe werden erneut in den Produktionsprozess integriert. Dadurch werden das Abfallaufkommen und der Rohstoffeinsatz reduziert.</t>
    </r>
  </si>
  <si>
    <r>
      <rPr>
        <b/>
        <sz val="8"/>
        <rFont val="Calibri"/>
        <family val="2"/>
        <scheme val="minor"/>
      </rPr>
      <t>Prozessbeschreibung:</t>
    </r>
    <r>
      <rPr>
        <sz val="8"/>
        <rFont val="Calibri"/>
        <family val="2"/>
        <scheme val="minor"/>
      </rPr>
      <t xml:space="preserve">
In einem automatisierten Prozess werden Glasflaschen mit dem fertigen Getränk befüllt.
</t>
    </r>
    <r>
      <rPr>
        <b/>
        <sz val="8"/>
        <rFont val="Calibri"/>
        <family val="2"/>
        <scheme val="minor"/>
      </rPr>
      <t>Maßnahmen:</t>
    </r>
    <r>
      <rPr>
        <sz val="8"/>
        <rFont val="Calibri"/>
        <family val="2"/>
        <scheme val="minor"/>
      </rPr>
      <t xml:space="preserve">
Anhand des Informationssystems TeBIS konnten die Störzeiten an den Abfüllanlagen reduziert werden. Dies erfolgte durch optimierte Datenerfassung, -aufzeichnung und -auswertung. Bei den Flaschenfüllanlagen wurden anhand von TeBIS die Störungen aufgezeichnet. Eine überwiegende Anzahl an Störungen trat nur so kurz auf, dass diese mit konventionellen Mitteln nicht erfassbar gewesen wären. Hier helfen nur Informationssysteme, die Hinweise auf diejenigen Schwachstellen liefern, die sich der normalen Beobachtung entziehen.
</t>
    </r>
    <r>
      <rPr>
        <b/>
        <sz val="8"/>
        <rFont val="Calibri"/>
        <family val="2"/>
        <scheme val="minor"/>
      </rPr>
      <t>Wirkung:</t>
    </r>
    <r>
      <rPr>
        <sz val="8"/>
        <rFont val="Calibri"/>
        <family val="2"/>
        <scheme val="minor"/>
      </rPr>
      <t xml:space="preserve">
Energie konnte eingespart werden. Die Abfüllrate wurde erhöht.</t>
    </r>
  </si>
  <si>
    <r>
      <rPr>
        <b/>
        <sz val="8"/>
        <rFont val="Calibri"/>
        <family val="2"/>
        <scheme val="minor"/>
      </rPr>
      <t>Prozessbeschreibung:</t>
    </r>
    <r>
      <rPr>
        <sz val="8"/>
        <rFont val="Calibri"/>
        <family val="2"/>
        <scheme val="minor"/>
      </rPr>
      <t xml:space="preserve">
Für die Reinigung einer Abfüllanlage für Getränke werden die Reinigungschemikalien für einen bestimmten Preis in €/kg bei einem Dienstleister eingekauft.
</t>
    </r>
    <r>
      <rPr>
        <b/>
        <sz val="8"/>
        <rFont val="Calibri"/>
        <family val="2"/>
        <scheme val="minor"/>
      </rPr>
      <t>Maßnahmen:</t>
    </r>
    <r>
      <rPr>
        <sz val="8"/>
        <rFont val="Calibri"/>
        <family val="2"/>
        <scheme val="minor"/>
      </rPr>
      <t xml:space="preserve">
Anstatt nur die Chemikalien zur Reinigung der Rohrleitungen und Behälter vom Chemikalienlieferanten zu kaufen, wurde die Dienstleistung "Reinigung der Rohrleitungen und Behälter" gekauft. Bezahlt wurde nicht mehr nach kg Chemikalie, sondern nach hl hergestelltem Bier. Der Lieferant der Chemikalien unterstützte somit den Anwender aus eigenen wirtschaftlichen Interessen im Hinblick auf eine Prozessoptimierung durch die Einbringung von Knowhow.
</t>
    </r>
    <r>
      <rPr>
        <b/>
        <sz val="8"/>
        <rFont val="Calibri"/>
        <family val="2"/>
        <scheme val="minor"/>
      </rPr>
      <t>Wirkung:</t>
    </r>
    <r>
      <rPr>
        <sz val="8"/>
        <rFont val="Calibri"/>
        <family val="2"/>
        <scheme val="minor"/>
      </rPr>
      <t xml:space="preserve">
Die Einsatzmenge an Chemikalien (-30 % Säure, -25 % Lösemittel, -10 % Stabilisator) und Wasser und somit auch die Abwassermenge (-25 %) konnten reduziert werden. Der Energieverbrauch (-35 %) und das Abfallaufkommen (-10 %) konnten ebenfalls reduziert werden.</t>
    </r>
  </si>
  <si>
    <r>
      <rPr>
        <b/>
        <sz val="8"/>
        <rFont val="Calibri"/>
        <family val="2"/>
        <scheme val="minor"/>
      </rPr>
      <t>Prozessbeschreibung:</t>
    </r>
    <r>
      <rPr>
        <sz val="8"/>
        <rFont val="Calibri"/>
        <family val="2"/>
        <scheme val="minor"/>
      </rPr>
      <t xml:space="preserve">
Bisher wurde Epichlorhydrin hauptsächlich aus Propen hergestellt.
</t>
    </r>
    <r>
      <rPr>
        <b/>
        <sz val="8"/>
        <rFont val="Calibri"/>
        <family val="2"/>
        <scheme val="minor"/>
      </rPr>
      <t>Maßnahmen:</t>
    </r>
    <r>
      <rPr>
        <sz val="8"/>
        <rFont val="Calibri"/>
        <family val="2"/>
        <scheme val="minor"/>
      </rPr>
      <t xml:space="preserve">
Ein Verfahren wurde entwickelt, um Epichlorhydrin umweltverträglich aus Rohglycerin herzustellen. Rohglycerin fällt bei der Biodiesel-Produktion als Nebenprodukt an und ist daher günstig verfügbar.
</t>
    </r>
    <r>
      <rPr>
        <b/>
        <sz val="8"/>
        <rFont val="Calibri"/>
        <family val="2"/>
        <scheme val="minor"/>
      </rPr>
      <t>Wirkung:</t>
    </r>
    <r>
      <rPr>
        <sz val="8"/>
        <rFont val="Calibri"/>
        <family val="2"/>
        <scheme val="minor"/>
      </rPr>
      <t xml:space="preserve">
Mit einem geschlossenen Stoffkreislauf minimiert das Verfahren die chlorierten Nebenprodukte, vermeidet Abwasser und reduziert den Energieverbrauch im Vergleich zur bisher üblichen Herstellungstechnologie aus Propen.</t>
    </r>
  </si>
  <si>
    <r>
      <rPr>
        <b/>
        <sz val="8"/>
        <rFont val="Calibri"/>
        <family val="2"/>
        <scheme val="minor"/>
      </rPr>
      <t>Prozessbeschreibung:</t>
    </r>
    <r>
      <rPr>
        <sz val="8"/>
        <rFont val="Calibri"/>
        <family val="2"/>
        <scheme val="minor"/>
      </rPr>
      <t xml:space="preserve">
Metallische Oberflächen werden u.a. mit dem Einsatz von Säure veredelt.
</t>
    </r>
    <r>
      <rPr>
        <b/>
        <sz val="8"/>
        <rFont val="Calibri"/>
        <family val="2"/>
        <scheme val="minor"/>
      </rPr>
      <t>Maßnahmen:</t>
    </r>
    <r>
      <rPr>
        <sz val="8"/>
        <rFont val="Calibri"/>
        <family val="2"/>
        <scheme val="minor"/>
      </rPr>
      <t xml:space="preserve">
Im Eloxalbad wird Säure zurückgewonnen. Zusätzlich wurde die Verfahrenstechnik generell optimiert.
</t>
    </r>
    <r>
      <rPr>
        <b/>
        <sz val="8"/>
        <rFont val="Calibri"/>
        <family val="2"/>
        <scheme val="minor"/>
      </rPr>
      <t xml:space="preserve">Wirkung: </t>
    </r>
    <r>
      <rPr>
        <sz val="8"/>
        <rFont val="Calibri"/>
        <family val="2"/>
        <scheme val="minor"/>
      </rPr>
      <t xml:space="preserve">
Die Produktqualität konnte durch die Säurerückgewinnung erhöht und gleichzeitig konnten 20.000 € Kosten eingespart werden. Mit Hilfe intelligenter Verfahrenstechnik wurde 90 % Wasser und 25 % Energie eingespart.</t>
    </r>
  </si>
  <si>
    <r>
      <rPr>
        <b/>
        <sz val="8"/>
        <rFont val="Calibri"/>
        <family val="2"/>
        <scheme val="minor"/>
      </rPr>
      <t xml:space="preserve">Prozessbeschreibung:
</t>
    </r>
    <r>
      <rPr>
        <sz val="8"/>
        <rFont val="Calibri"/>
        <family val="2"/>
        <scheme val="minor"/>
      </rPr>
      <t>Durch eine Vielzahl verschiedener Produktionsprozesse im selben Unternehmen entstand der Eindruck, dass bei natürlichen Ressourcen noch Effizienzpotenziale vorhanden sind, die mit Hilfe kontinuierlicher Optimierung genutzt werden können.</t>
    </r>
    <r>
      <rPr>
        <b/>
        <sz val="8"/>
        <rFont val="Calibri"/>
        <family val="2"/>
        <scheme val="minor"/>
      </rPr>
      <t xml:space="preserve">
Maßnahme:</t>
    </r>
    <r>
      <rPr>
        <sz val="8"/>
        <rFont val="Calibri"/>
        <family val="2"/>
        <scheme val="minor"/>
      </rPr>
      <t xml:space="preserve">
Kernprozesse und Peripheriekomponenten wurden in einem kontinuierlichen Verbesserungsprozess (KVP) über 12 Jahre hinweg umfassend optimiert. Die umgesetzten Maßnahmen reichten von einfachen organisatorischen Dingen (u.a. Reduzierung des Druckes der Druckluftanlagen) bis hin zu Maßnahmen mit hohem Investitionsaufwand (z. B. Anpassung der Rohrbegleitheizung).
</t>
    </r>
    <r>
      <rPr>
        <b/>
        <sz val="8"/>
        <rFont val="Calibri"/>
        <family val="2"/>
        <scheme val="minor"/>
      </rPr>
      <t>Wirkung:</t>
    </r>
    <r>
      <rPr>
        <sz val="8"/>
        <rFont val="Calibri"/>
        <family val="2"/>
        <scheme val="minor"/>
      </rPr>
      <t xml:space="preserve">
Durch eine Vielzahl an Maßnahmen konnten von 2000 bis 2012 insgesamt ca. 600.000 kWh (240 kWh pro 1 t Produkt) eingespart werden, was eine jährliche Kosteneinsparung von ca. 33.000 € darstellt.</t>
    </r>
  </si>
  <si>
    <r>
      <rPr>
        <b/>
        <sz val="8"/>
        <rFont val="Calibri"/>
        <family val="2"/>
        <scheme val="minor"/>
      </rPr>
      <t>Prozessbeschreibung:</t>
    </r>
    <r>
      <rPr>
        <sz val="8"/>
        <rFont val="Calibri"/>
        <family val="2"/>
        <scheme val="minor"/>
      </rPr>
      <t xml:space="preserve">
Eine Nachverbrennungsanlage verbrennt die Abluft einer Produktionsanlage mit Hilfe einer Erdgasflamme.
</t>
    </r>
    <r>
      <rPr>
        <b/>
        <sz val="8"/>
        <rFont val="Calibri"/>
        <family val="2"/>
        <scheme val="minor"/>
      </rPr>
      <t>Maßnahmen:</t>
    </r>
    <r>
      <rPr>
        <sz val="8"/>
        <rFont val="Calibri"/>
        <family val="2"/>
        <scheme val="minor"/>
      </rPr>
      <t xml:space="preserve">
Die Anlage wurde in vier Stufen optimiert: (1) Reduzierung der zur Verbrennung eingesetzten Erdgasmenge durch Optimierung der beiden Turbinen. (2) Installation eines Rohrbündelwärmetauschers, der das Kesselspeisewasser mit überschüssigem Heizdampf stärker vorwärmt als bisher. (3) Optimierung der Kesselspeisewasservorwärmung durch Installation eines Economizers im  Rauchgasstrom in Verbindung mit einem zweischaligen Rauchgaskamin. (4) Eine in Bezug auf den Restsauerstoffgehalt optimierte Fahrweise der Brennkammer.
</t>
    </r>
    <r>
      <rPr>
        <b/>
        <sz val="8"/>
        <rFont val="Calibri"/>
        <family val="2"/>
        <scheme val="minor"/>
      </rPr>
      <t xml:space="preserve">Wirkung:
</t>
    </r>
    <r>
      <rPr>
        <sz val="8"/>
        <rFont val="Calibri"/>
        <family val="2"/>
        <scheme val="minor"/>
      </rPr>
      <t>Der jährliche Erdgasverbrauch wurde um 72,5 % (31.291.000 kWh) gesenkt. Dies reduziert den CO2-Ausstoß um 9.293 t pro Jahr. Die damit verbundene Investition von 500.000 € führte zu einer jährlichen Kostensenkung von 680.000 €.</t>
    </r>
  </si>
  <si>
    <r>
      <rPr>
        <b/>
        <sz val="8"/>
        <rFont val="Calibri"/>
        <family val="2"/>
        <scheme val="minor"/>
      </rPr>
      <t>Prozessbeschreibung:</t>
    </r>
    <r>
      <rPr>
        <sz val="8"/>
        <rFont val="Calibri"/>
        <family val="2"/>
        <scheme val="minor"/>
      </rPr>
      <t xml:space="preserve">
Galvanische Prozesse sind sehr ressourcenintensiv, insbesondere im Hinblick auf Prozesswärme sowie Abwasserreinigung und dem damit verbundenen Einsatz von chemischen Mitteln. Somit ist ein ständiger Optimierungsprozess für das Unternehmen die beste Bestandssicherungsmaßnahme.
</t>
    </r>
    <r>
      <rPr>
        <b/>
        <sz val="8"/>
        <rFont val="Calibri"/>
        <family val="2"/>
        <scheme val="minor"/>
      </rPr>
      <t>Maßnahmen:</t>
    </r>
    <r>
      <rPr>
        <sz val="8"/>
        <rFont val="Calibri"/>
        <family val="2"/>
        <scheme val="minor"/>
      </rPr>
      <t xml:space="preserve">
Eine elektronische Überwachung aller Wasserströme wurde eingeführt und ein eigener Brunnen gebohrt. Weiterhin wurden die Anlagen verfahrenstechnisch optimiert, sodass das Brunnenwasser für die Prozesskühlung eingesetzt werden kann.
</t>
    </r>
    <r>
      <rPr>
        <b/>
        <sz val="8"/>
        <rFont val="Calibri"/>
        <family val="2"/>
        <scheme val="minor"/>
      </rPr>
      <t>Wirkung:</t>
    </r>
    <r>
      <rPr>
        <sz val="8"/>
        <rFont val="Calibri"/>
        <family val="2"/>
        <scheme val="minor"/>
      </rPr>
      <t xml:space="preserve">
Allgemein konnten 800 m³  Wasser pro Quartal eingespart werden. Zusätzlich wurden 7.000 m³ städtisches Frischwasser durch Brunnenwasser ersetzt und 5 kW an Kühlleistung durch die Nutzung von Brunnenwasser eingespart.</t>
    </r>
  </si>
  <si>
    <r>
      <rPr>
        <b/>
        <sz val="8"/>
        <rFont val="Calibri"/>
        <family val="2"/>
        <scheme val="minor"/>
      </rPr>
      <t>Prozessbeschreibung:</t>
    </r>
    <r>
      <rPr>
        <sz val="8"/>
        <rFont val="Calibri"/>
        <family val="2"/>
        <scheme val="minor"/>
      </rPr>
      <t xml:space="preserve">
Kunststoff-Werkstoffe bestehen zu 100 % aus Rohmaterialien, die auf endlichen Ressourcen basieren.
</t>
    </r>
    <r>
      <rPr>
        <b/>
        <sz val="8"/>
        <rFont val="Calibri"/>
        <family val="2"/>
        <scheme val="minor"/>
      </rPr>
      <t>Maßnahmen:</t>
    </r>
    <r>
      <rPr>
        <sz val="8"/>
        <rFont val="Calibri"/>
        <family val="2"/>
        <scheme val="minor"/>
      </rPr>
      <t xml:space="preserve">
Eine Produktreihe von Kunststoffen wurde eingeführt, die mehr als 30 % Recyclingmaterial enthalten.
</t>
    </r>
    <r>
      <rPr>
        <b/>
        <sz val="8"/>
        <rFont val="Calibri"/>
        <family val="2"/>
        <scheme val="minor"/>
      </rPr>
      <t>Wirkung:</t>
    </r>
    <r>
      <rPr>
        <sz val="8"/>
        <rFont val="Calibri"/>
        <family val="2"/>
        <scheme val="minor"/>
      </rPr>
      <t xml:space="preserve">
Bei annähernd gleicher Qualität wird für die neue Produktreihe von Kunststoffen 30 % weniger Rohmaterial benötigt, da es durch Recyclat ersetzt werden kann.</t>
    </r>
  </si>
  <si>
    <r>
      <rPr>
        <b/>
        <sz val="8"/>
        <rFont val="Calibri"/>
        <family val="2"/>
        <scheme val="minor"/>
      </rPr>
      <t>Prozessbeschreibung:</t>
    </r>
    <r>
      <rPr>
        <sz val="8"/>
        <rFont val="Calibri"/>
        <family val="2"/>
        <scheme val="minor"/>
      </rPr>
      <t xml:space="preserve">
Eine Pharmafirma stellt Generika her, welche in chemischen Batch-Reaktoren produziert werden. Für optimale Reaktionsbedingungen werden zum einen warme/heiße Flüssigkeiten (Wasser) benötigt, zum anderen auch kalte Medien (Propylen-Wasser-Gemisch). Das warme Wasser und das kalte Gemisch müssen im Rücklaufsystem erneut erhitzt/gekühlt werden. Dies geschieht bisher mit konventionellen Methoden, die auf fossilen Energieträgern basieren.
</t>
    </r>
    <r>
      <rPr>
        <b/>
        <sz val="8"/>
        <rFont val="Calibri"/>
        <family val="2"/>
        <scheme val="minor"/>
      </rPr>
      <t>Maßnahmen:</t>
    </r>
    <r>
      <rPr>
        <sz val="8"/>
        <rFont val="Calibri"/>
        <family val="2"/>
        <scheme val="minor"/>
      </rPr>
      <t xml:space="preserve">
Da bei der Firma sowohl Kühlprozesse als auch Heizprozesse durchgeführt wurden, bietet es sich an, eine Wärmepumpe als Bindeglied zwischen dem Heiz- und Kühlprozess einzubauen. Mit dieser wird auf der Kaltwasserseite das Propylen-Wasser-Gemisch von -4° auf -10°C gekühlt und auf der Warmwasserseite das Wasser von 70° auf 90°C erhitzt. 
</t>
    </r>
    <r>
      <rPr>
        <b/>
        <sz val="8"/>
        <rFont val="Calibri"/>
        <family val="2"/>
        <scheme val="minor"/>
      </rPr>
      <t>Wirkung:</t>
    </r>
    <r>
      <rPr>
        <sz val="8"/>
        <rFont val="Calibri"/>
        <family val="2"/>
        <scheme val="minor"/>
      </rPr>
      <t xml:space="preserve">
Durch den Einbau der Wärmepumpe konnten 100 % Wärmeenergie im Rücklaufsystem gespart werden.  Bezüglich des Stromverbrauchs schätzt thermea., dass eine Reduktion von ~70.000 kWh (ca. 13 %) erzielt werden konnte. Die damit verbundene Investition von 140.000 € amortisiert sich in 3,6 Jahren.</t>
    </r>
  </si>
  <si>
    <r>
      <rPr>
        <b/>
        <sz val="8"/>
        <rFont val="Calibri"/>
        <family val="2"/>
        <scheme val="minor"/>
      </rPr>
      <t>Prozessbeschreibung:</t>
    </r>
    <r>
      <rPr>
        <sz val="8"/>
        <rFont val="Calibri"/>
        <family val="2"/>
        <scheme val="minor"/>
      </rPr>
      <t xml:space="preserve">
Ein standortweites Druckluftnetz stellt die notwendige Arbeitsluft (pneumatische Werkzeuge), Aktivluft (Transport) und ggf. Prozessluft bereit.
</t>
    </r>
    <r>
      <rPr>
        <b/>
        <sz val="8"/>
        <rFont val="Calibri"/>
        <family val="2"/>
        <scheme val="minor"/>
      </rPr>
      <t>Maßnahmen:</t>
    </r>
    <r>
      <rPr>
        <sz val="8"/>
        <rFont val="Calibri"/>
        <family val="2"/>
        <scheme val="minor"/>
      </rPr>
      <t xml:space="preserve">
Der veraltete Kompressor wird durch ein effizienteres Modell mit Wasserkühlung ersetzt.
</t>
    </r>
    <r>
      <rPr>
        <b/>
        <sz val="8"/>
        <rFont val="Calibri"/>
        <family val="2"/>
        <scheme val="minor"/>
      </rPr>
      <t>Wirkung:</t>
    </r>
    <r>
      <rPr>
        <sz val="8"/>
        <rFont val="Calibri"/>
        <family val="2"/>
        <scheme val="minor"/>
      </rPr>
      <t xml:space="preserve">
Die Leckluft im gesamten Netz wurde reduziert und damit der Energieverbrauch bei gleicher Leistung gesenkt. Die damit verbundene Investition von 2.000 € wurde in 3,5 Jahren amortisiert.</t>
    </r>
  </si>
  <si>
    <r>
      <t>Mit FluidFuture</t>
    </r>
    <r>
      <rPr>
        <sz val="8"/>
        <rFont val="Calibri"/>
        <family val="2"/>
      </rPr>
      <t>®</t>
    </r>
    <r>
      <rPr>
        <sz val="8"/>
        <rFont val="Calibri"/>
        <family val="2"/>
        <scheme val="minor"/>
      </rPr>
      <t xml:space="preserve"> den Energiebedarf um ein Viertel gesenkt</t>
    </r>
  </si>
  <si>
    <r>
      <rPr>
        <b/>
        <sz val="8"/>
        <rFont val="Calibri"/>
        <family val="2"/>
        <scheme val="minor"/>
      </rPr>
      <t>Prozessbeschreibung:</t>
    </r>
    <r>
      <rPr>
        <sz val="8"/>
        <rFont val="Calibri"/>
        <family val="2"/>
        <scheme val="minor"/>
      </rPr>
      <t xml:space="preserve">
Im Rückkühlwerk der Anlage zur Produktion von Fluorwasserstoffen sind zwei Rohrgehäusepumpen im Einsatz.
</t>
    </r>
    <r>
      <rPr>
        <b/>
        <sz val="8"/>
        <rFont val="Calibri"/>
        <family val="2"/>
        <scheme val="minor"/>
      </rPr>
      <t>Maßnahmen:</t>
    </r>
    <r>
      <rPr>
        <sz val="8"/>
        <rFont val="Calibri"/>
        <family val="2"/>
        <scheme val="minor"/>
      </rPr>
      <t xml:space="preserve">
Das Pumpensystem wurde anhand der "SES Methode" der KSB GmbH analysiert. Basierend auf den erhobenen Daten konnten Energiesparpotenziale identifiziert werden. Die Rohrgehäusepumpen wurden durch moderne Spiralgehäusepumpen ersetzt.
</t>
    </r>
    <r>
      <rPr>
        <b/>
        <sz val="8"/>
        <rFont val="Calibri"/>
        <family val="2"/>
        <scheme val="minor"/>
      </rPr>
      <t>Wirkung:</t>
    </r>
    <r>
      <rPr>
        <sz val="8"/>
        <rFont val="Calibri"/>
        <family val="2"/>
        <scheme val="minor"/>
      </rPr>
      <t xml:space="preserve">
Durch den Einsatz sorgfältig dimensionierter Pumpen neuester Bauart ist der Strombedarf dieser Großverbraucher um ca. 25 % gesunken. Somit konnten ca. 20.700 € pro Jahr an Einsparungen erreicht werden.</t>
    </r>
  </si>
  <si>
    <r>
      <rPr>
        <b/>
        <sz val="8"/>
        <rFont val="Calibri"/>
        <family val="2"/>
        <scheme val="minor"/>
      </rPr>
      <t>Prozessbeschreibung:</t>
    </r>
    <r>
      <rPr>
        <sz val="8"/>
        <rFont val="Calibri"/>
        <family val="2"/>
        <scheme val="minor"/>
      </rPr>
      <t xml:space="preserve">
Ein standortweites Druckluftnetz stellt die notwendige Arbeitsluft (pneumatische Werkzeuge), Aktivluft (Transport) und ggf. Prozessluft bereit. Die Kompressoren stehen weit außerhalb der Produktion.
</t>
    </r>
    <r>
      <rPr>
        <b/>
        <sz val="8"/>
        <rFont val="Calibri"/>
        <family val="2"/>
        <scheme val="minor"/>
      </rPr>
      <t>Maßnahmen:</t>
    </r>
    <r>
      <rPr>
        <sz val="8"/>
        <rFont val="Calibri"/>
        <family val="2"/>
        <scheme val="minor"/>
      </rPr>
      <t xml:space="preserve">
Die Druckluft wird durch einen modernen, drehzahlgeregelten Schraubenverdichter hergestellt, der an zentraler Stelle installiert wurde. Weiterhin wurde am Kompressor ein Wärmetauscher installiert.
</t>
    </r>
    <r>
      <rPr>
        <b/>
        <sz val="8"/>
        <rFont val="Calibri"/>
        <family val="2"/>
        <scheme val="minor"/>
      </rPr>
      <t>Wirkung:</t>
    </r>
    <r>
      <rPr>
        <sz val="8"/>
        <rFont val="Calibri"/>
        <family val="2"/>
        <scheme val="minor"/>
      </rPr>
      <t xml:space="preserve">
Der Energieverbrauch des Druckluftnetzes wurde um 75.000 kWh/a gesenkt und die Abwärme des Kompressors wird zur Beheizung von Büroräumen verwendet, was zu einer weiteren Einsparung von 42.350 kWh/a führt und einer Einsparung von jährlich ca. 6.500 € entspricht.</t>
    </r>
  </si>
  <si>
    <r>
      <rPr>
        <b/>
        <sz val="8"/>
        <rFont val="Calibri"/>
        <family val="2"/>
        <scheme val="minor"/>
      </rPr>
      <t>Prozessbeschreibung:</t>
    </r>
    <r>
      <rPr>
        <sz val="8"/>
        <rFont val="Calibri"/>
        <family val="2"/>
        <scheme val="minor"/>
      </rPr>
      <t xml:space="preserve">
Bei der Herstellung von Kupfer fällt Abwärme an, die bisher ungenutzt blieb.
</t>
    </r>
    <r>
      <rPr>
        <b/>
        <sz val="8"/>
        <rFont val="Calibri"/>
        <family val="2"/>
        <scheme val="minor"/>
      </rPr>
      <t>Maßnahme:</t>
    </r>
    <r>
      <rPr>
        <sz val="8"/>
        <rFont val="Calibri"/>
        <family val="2"/>
        <scheme val="minor"/>
      </rPr>
      <t xml:space="preserve">
Eine Turbine zur Stromerzeugung aus Abwärme wurde installiert, welche den Dampf nutzt, der aus dem Abgas der Primärkupfererzeugung entsteht.
</t>
    </r>
    <r>
      <rPr>
        <b/>
        <sz val="8"/>
        <rFont val="Calibri"/>
        <family val="2"/>
        <scheme val="minor"/>
      </rPr>
      <t>Wirkung:</t>
    </r>
    <r>
      <rPr>
        <sz val="8"/>
        <rFont val="Calibri"/>
        <family val="2"/>
        <scheme val="minor"/>
      </rPr>
      <t xml:space="preserve">
Die Wärmeenergie, die über die Abwärme verloren gegangen wäre, kann durch die Turbine als Strom zurückgewonnen werden und senkt so den Energiebedarf um 13.000 MWh und die Emissionen um 5.000 t CO2. Die damit verbundene Investition beträgt 3,2 Mio. €.</t>
    </r>
  </si>
  <si>
    <r>
      <rPr>
        <b/>
        <sz val="8"/>
        <rFont val="Calibri"/>
        <family val="2"/>
        <scheme val="minor"/>
      </rPr>
      <t>Prozessbeschreibung:</t>
    </r>
    <r>
      <rPr>
        <sz val="8"/>
        <rFont val="Calibri"/>
        <family val="2"/>
        <scheme val="minor"/>
      </rPr>
      <t xml:space="preserve">
Ein standortweites Druckluftnetz stellt die notwendige Arbeitsluft (pneumatische Werkzeuge), Aktivluft (Transport) und ggf. Prozessluft bereit.
</t>
    </r>
    <r>
      <rPr>
        <b/>
        <sz val="8"/>
        <rFont val="Calibri"/>
        <family val="2"/>
        <scheme val="minor"/>
      </rPr>
      <t>Maßnahmen:</t>
    </r>
    <r>
      <rPr>
        <sz val="8"/>
        <rFont val="Calibri"/>
        <family val="2"/>
        <scheme val="minor"/>
      </rPr>
      <t xml:space="preserve">
Der Kompressordruck wurde reduziert. Weiterhin wurde eine Wärmerückgewinnung für das Heizungsnetz in der Kompressoranlage installiert.
</t>
    </r>
    <r>
      <rPr>
        <b/>
        <sz val="8"/>
        <rFont val="Calibri"/>
        <family val="2"/>
        <scheme val="minor"/>
      </rPr>
      <t>Wirkung:</t>
    </r>
    <r>
      <rPr>
        <sz val="8"/>
        <rFont val="Calibri"/>
        <family val="2"/>
        <scheme val="minor"/>
      </rPr>
      <t xml:space="preserve">
Mit einer Investition von 127.000 € konnten 77.000 € an Energiekosten eingespart werden. Die Maßnahmen amortisieren sich damit in knapp 2 Jahren.</t>
    </r>
  </si>
  <si>
    <r>
      <rPr>
        <b/>
        <sz val="8"/>
        <rFont val="Calibri"/>
        <family val="2"/>
        <scheme val="minor"/>
      </rPr>
      <t>Prozessbeschreibung:</t>
    </r>
    <r>
      <rPr>
        <sz val="8"/>
        <rFont val="Calibri"/>
        <family val="2"/>
        <scheme val="minor"/>
      </rPr>
      <t xml:space="preserve">
Das Chemiewerk der CHT benötigt konstant Prozesswärme, die bisher aus fossilen Brennstoffen erzeugt wurde.
</t>
    </r>
    <r>
      <rPr>
        <b/>
        <sz val="8"/>
        <rFont val="Calibri"/>
        <family val="2"/>
        <scheme val="minor"/>
      </rPr>
      <t>Maßnahmen:</t>
    </r>
    <r>
      <rPr>
        <sz val="8"/>
        <rFont val="Calibri"/>
        <family val="2"/>
        <scheme val="minor"/>
      </rPr>
      <t xml:space="preserve">
Die Abwärme aus zwei benachbarten Biogas-Anlagen (BHKW) liefert nun die benötigte Prozesswärme an die CHT.
</t>
    </r>
    <r>
      <rPr>
        <b/>
        <sz val="8"/>
        <rFont val="Calibri"/>
        <family val="2"/>
        <scheme val="minor"/>
      </rPr>
      <t>Wirkung:</t>
    </r>
    <r>
      <rPr>
        <sz val="8"/>
        <rFont val="Calibri"/>
        <family val="2"/>
        <scheme val="minor"/>
      </rPr>
      <t xml:space="preserve">
Die CHT konnte Erdgas- (Gebäudeheizung) und Heizöleinsatz (Prozesswärme) um 40% verringern. Das Konzept soll nun mit weiteren angrenzenden BHKWs erweitert werden.</t>
    </r>
  </si>
  <si>
    <r>
      <rPr>
        <b/>
        <sz val="8"/>
        <rFont val="Calibri"/>
        <family val="2"/>
        <scheme val="minor"/>
      </rPr>
      <t>Prozessbeschreibung:</t>
    </r>
    <r>
      <rPr>
        <sz val="8"/>
        <rFont val="Calibri"/>
        <family val="2"/>
        <scheme val="minor"/>
      </rPr>
      <t xml:space="preserve">
Im Kühlschmiermittelkreislauf der Wellen-/Walzenfertigung sind vier ungeregelte Pumpen in Betrieb, die mit ihrem Stromverbrauch einen erheblichen Kostenfaktor bildeten und auf einen hohen Betriebspunkt ausgelegt waren, sodass der Förderstrom durch nachgeschaltete Drosselklappen begrenzt werden musste.
</t>
    </r>
    <r>
      <rPr>
        <b/>
        <sz val="8"/>
        <rFont val="Calibri"/>
        <family val="2"/>
        <scheme val="minor"/>
      </rPr>
      <t>Maßnahmen:</t>
    </r>
    <r>
      <rPr>
        <sz val="8"/>
        <rFont val="Calibri"/>
        <family val="2"/>
        <scheme val="minor"/>
      </rPr>
      <t xml:space="preserve">
Die bestehenden Pumpen wurde ausgetauscht und mit im Teillastbereich effizienten, drehzahlgeregelten Elektromotoren versehen. Die Steuerung wurde ganzheitlich modernisiert und die Leitungsführung optimiert.
</t>
    </r>
    <r>
      <rPr>
        <b/>
        <sz val="8"/>
        <rFont val="Calibri"/>
        <family val="2"/>
        <scheme val="minor"/>
      </rPr>
      <t>Wirkung:</t>
    </r>
    <r>
      <rPr>
        <sz val="8"/>
        <rFont val="Calibri"/>
        <family val="2"/>
        <scheme val="minor"/>
      </rPr>
      <t xml:space="preserve">
Alle relevanten Komponenten rund um die Pumpen wurden optimal an den tatsächlichen Bedarf angepasst und modernisiert. Damit wurde eine 90 %ige Energieeinsparung erreicht. Die notwendigen Investitionen sind in 1,6 Jahren amortisiert.</t>
    </r>
  </si>
  <si>
    <r>
      <rPr>
        <b/>
        <sz val="8"/>
        <rFont val="Calibri"/>
        <family val="2"/>
        <scheme val="minor"/>
      </rPr>
      <t>Prozessbeschreibung:</t>
    </r>
    <r>
      <rPr>
        <sz val="8"/>
        <rFont val="Calibri"/>
        <family val="2"/>
        <scheme val="minor"/>
      </rPr>
      <t xml:space="preserve">
Eine neue Anlage zur Kälteerzeugung (als Ersatz der veralteten Vorgängeranlage) sollte von Beginn an möglichst effizient im Miele-Stammwerk in Betrieb genommen werden.
</t>
    </r>
    <r>
      <rPr>
        <b/>
        <sz val="8"/>
        <rFont val="Calibri"/>
        <family val="2"/>
        <scheme val="minor"/>
      </rPr>
      <t>Maßnahmen:</t>
    </r>
    <r>
      <rPr>
        <sz val="8"/>
        <rFont val="Calibri"/>
        <family val="2"/>
        <scheme val="minor"/>
      </rPr>
      <t xml:space="preserve">
Es wurden zwei geregelte Doppelpumpen in der Kältemaschine installiert, deren Leistungsdaten durch ein zusätzlich installiertes Monitoringsystem abgerufen werden können. Beide Pumpen erhielten Elektromotoren der Hocheffizienzklasse IE4.
</t>
    </r>
    <r>
      <rPr>
        <b/>
        <sz val="8"/>
        <rFont val="Calibri"/>
        <family val="2"/>
        <scheme val="minor"/>
      </rPr>
      <t>Wirkung:</t>
    </r>
    <r>
      <rPr>
        <sz val="8"/>
        <rFont val="Calibri"/>
        <family val="2"/>
        <scheme val="minor"/>
      </rPr>
      <t xml:space="preserve">
Der Energiebedarf wurde durch das neue Pumpensystem (in Kombination mit zwei neuen Kältemaschinen) um 40 % gesenkt, da die geregelten Doppelpumpen besser an den Leistungsbedarf angepasst werden können als eine große Pumpe.</t>
    </r>
  </si>
  <si>
    <r>
      <rPr>
        <b/>
        <sz val="8"/>
        <rFont val="Calibri"/>
        <family val="2"/>
        <scheme val="minor"/>
      </rPr>
      <t>Prozessbeschreibung:</t>
    </r>
    <r>
      <rPr>
        <sz val="8"/>
        <rFont val="Calibri"/>
        <family val="2"/>
        <scheme val="minor"/>
      </rPr>
      <t xml:space="preserve">
Ein standortweites Druckluftnetz stellt die notwendige Arbeitsluft (pneumatische Werkzeuge), Aktivluft (Transport) und ggf. Prozessluft bereit.
</t>
    </r>
    <r>
      <rPr>
        <b/>
        <sz val="8"/>
        <rFont val="Calibri"/>
        <family val="2"/>
        <scheme val="minor"/>
      </rPr>
      <t>Maßnahmen:</t>
    </r>
    <r>
      <rPr>
        <sz val="8"/>
        <rFont val="Calibri"/>
        <family val="2"/>
        <scheme val="minor"/>
      </rPr>
      <t xml:space="preserve">
Für die Drucklufterzeugung bei der Firma Merck KGaA am Standort Darmstadt wurde eine Druckluftkennzahl (elektr. Leistung/ Nm³) eingerichtet und online im TeBIS®- System A für die Mitarbeiter visualisiert. Parallel hierzu erhielten die Mitarbeiter eine Einweisung über die Nutzung der Kennzahl als Richtwert zur Unterstützung der Anlagenfahrweise für die vier Druckluftkompressoren.
</t>
    </r>
    <r>
      <rPr>
        <b/>
        <sz val="8"/>
        <rFont val="Calibri"/>
        <family val="2"/>
        <scheme val="minor"/>
      </rPr>
      <t>Wirkung:</t>
    </r>
    <r>
      <rPr>
        <sz val="8"/>
        <rFont val="Calibri"/>
        <family val="2"/>
        <scheme val="minor"/>
      </rPr>
      <t xml:space="preserve">
Durch den Online-Einsatz dieses Instruments kann der Anlagenfahrer zeitnah auf Mengenänderungen im System, und die damit erforderlichen Schalthandlungen für die Kompressoren reagieren. Dies führt zu einer Verminderung des Stromverbrauchs um 20 %.</t>
    </r>
  </si>
  <si>
    <r>
      <rPr>
        <b/>
        <sz val="8"/>
        <rFont val="Calibri"/>
        <family val="2"/>
        <scheme val="minor"/>
      </rPr>
      <t>Prozessbeschreibung:</t>
    </r>
    <r>
      <rPr>
        <sz val="8"/>
        <rFont val="Calibri"/>
        <family val="2"/>
        <scheme val="minor"/>
      </rPr>
      <t xml:space="preserve">
Ein standortweites Druckluftnetz stellt über drei Schraubenverdichter die notwendige Arbeitsluft (pneumatische Werkzeuge), Aktivluft (Transport) und ggf. Prozessluft bereit.
</t>
    </r>
    <r>
      <rPr>
        <b/>
        <sz val="8"/>
        <rFont val="Calibri"/>
        <family val="2"/>
        <scheme val="minor"/>
      </rPr>
      <t>Maßnahmen:</t>
    </r>
    <r>
      <rPr>
        <sz val="8"/>
        <rFont val="Calibri"/>
        <family val="2"/>
        <scheme val="minor"/>
      </rPr>
      <t xml:space="preserve">
Zur Verbesserung der Energieeffizienz wurde die komplette Druckluftstation modernisiert. Dabei wurden die vorhandenen drei Schraubenverdichter durch zwei ölfreie CompAir-Kolbenkompressoren ersetzt, die zweistufig auf die benötigte Druckluftmenge angepasst werden können. Für die Aufbereitung sorgen zwei moderne Adsorptionstrockner mit Vakuumregeneration. 
</t>
    </r>
    <r>
      <rPr>
        <b/>
        <sz val="8"/>
        <rFont val="Calibri"/>
        <family val="2"/>
        <scheme val="minor"/>
      </rPr>
      <t>Wirkung:</t>
    </r>
    <r>
      <rPr>
        <sz val="8"/>
        <rFont val="Calibri"/>
        <family val="2"/>
        <scheme val="minor"/>
      </rPr>
      <t xml:space="preserve">
Der Energieverbrauch wurde gesenkt und auch die benötigte Druckluftmenge konnte reduziert werden. Dies bedeutet eine Kosteneinsparung von ca. 50.000 € pro Jahr.</t>
    </r>
  </si>
  <si>
    <r>
      <rPr>
        <b/>
        <sz val="8"/>
        <rFont val="Calibri"/>
        <family val="2"/>
        <scheme val="minor"/>
      </rPr>
      <t>Prozessbeschreibung:</t>
    </r>
    <r>
      <rPr>
        <sz val="8"/>
        <rFont val="Calibri"/>
        <family val="2"/>
        <scheme val="minor"/>
      </rPr>
      <t xml:space="preserve">
Der Chemieproduzent Taminco mit Standort im Chemiepark Leuna, benötigt für seine Produktionsprozesse Niederdruckdampf, der mit Energie aus fossilen Brennstoffen erzeugt wird.
</t>
    </r>
    <r>
      <rPr>
        <b/>
        <sz val="8"/>
        <rFont val="Calibri"/>
        <family val="2"/>
        <scheme val="minor"/>
      </rPr>
      <t>Maßnahme:</t>
    </r>
    <r>
      <rPr>
        <sz val="8"/>
        <rFont val="Calibri"/>
        <family val="2"/>
        <scheme val="minor"/>
      </rPr>
      <t xml:space="preserve">
Durch die Installation eines Thermokompressors wird nun die Abhitze aus der Methanol-Herstellung der benachbarten TOTAL Raffinerie für die Dampferzeugung genutzt.
</t>
    </r>
    <r>
      <rPr>
        <b/>
        <sz val="8"/>
        <rFont val="Calibri"/>
        <family val="2"/>
        <scheme val="minor"/>
      </rPr>
      <t>Wirkung:</t>
    </r>
    <r>
      <rPr>
        <sz val="8"/>
        <rFont val="Calibri"/>
        <family val="2"/>
        <scheme val="minor"/>
      </rPr>
      <t xml:space="preserve">
Der Einsatz des fossilen Brennstoffes Erdgas wurde gesenkt und so ca. 8.300 t CO2-Emission eingespart.</t>
    </r>
  </si>
  <si>
    <r>
      <rPr>
        <b/>
        <sz val="8"/>
        <rFont val="Calibri"/>
        <family val="2"/>
        <scheme val="minor"/>
      </rPr>
      <t>Prozessbeschreibung:</t>
    </r>
    <r>
      <rPr>
        <sz val="8"/>
        <rFont val="Calibri"/>
        <family val="2"/>
        <scheme val="minor"/>
      </rPr>
      <t xml:space="preserve">
Ein standortweites Druckluftnetz stellt die notwendige Arbeitsluft (pneumatische Werkzeuge), Aktivluft (Transport) und ggf. Prozessluft bereit.</t>
    </r>
    <r>
      <rPr>
        <b/>
        <sz val="8"/>
        <rFont val="Calibri"/>
        <family val="2"/>
        <scheme val="minor"/>
      </rPr>
      <t xml:space="preserve">
Maßnahmen:</t>
    </r>
    <r>
      <rPr>
        <sz val="8"/>
        <rFont val="Calibri"/>
        <family val="2"/>
        <scheme val="minor"/>
      </rPr>
      <t xml:space="preserve">
Nach einer detaillierten Analyse des Druckluftnetzes durch beauftragte Mitarbeiter wurde das bestehende Druckluftnetz daraufhin gewartet und instand gesetzt (z. B. durch Beseitigen aller Leckagen).
</t>
    </r>
    <r>
      <rPr>
        <b/>
        <sz val="8"/>
        <rFont val="Calibri"/>
        <family val="2"/>
        <scheme val="minor"/>
      </rPr>
      <t>Wirkung:</t>
    </r>
    <r>
      <rPr>
        <sz val="8"/>
        <rFont val="Calibri"/>
        <family val="2"/>
        <scheme val="minor"/>
      </rPr>
      <t xml:space="preserve">
Die Leckluft im gesamten Netz wurde reduziert und damit der Energieverbrauch bei gleicher Leistung gesenkt, was eine Einsparung von ca. 63 t CO2 bedeutet. Die damit verbundene Investition war durch Kosteneinsparung von jährlich 11.000 € in 3 Wochen amortisiert.</t>
    </r>
  </si>
  <si>
    <r>
      <rPr>
        <b/>
        <sz val="8"/>
        <rFont val="Calibri"/>
        <family val="2"/>
        <scheme val="minor"/>
      </rPr>
      <t>Prozessbeschreibung:</t>
    </r>
    <r>
      <rPr>
        <sz val="8"/>
        <rFont val="Calibri"/>
        <family val="2"/>
        <scheme val="minor"/>
      </rPr>
      <t xml:space="preserve">
Zur Versorgung mit Betriebswasser benötigt eine Chemienormpumpe einen Elektromotor. Nur im seltenen Spitzenlastfall wird tatsächlich die Maximalfördermenge der Pumpe benötigt, daher läuft der installierte Motor häufig in Teillast.
</t>
    </r>
    <r>
      <rPr>
        <b/>
        <sz val="8"/>
        <rFont val="Calibri"/>
        <family val="2"/>
        <scheme val="minor"/>
      </rPr>
      <t>Maßnahmen:</t>
    </r>
    <r>
      <rPr>
        <sz val="8"/>
        <rFont val="Calibri"/>
        <family val="2"/>
        <scheme val="minor"/>
      </rPr>
      <t xml:space="preserve">
Durch den Einbau eines Synchronreluktanzmotors anstelle eines Asynchronmotors kann die benötigte Leistung über die Drehzalregelung angepasst werden, ohne dabei an Wirkungsgrad zu verlieren.
</t>
    </r>
    <r>
      <rPr>
        <b/>
        <sz val="8"/>
        <rFont val="Calibri"/>
        <family val="2"/>
        <scheme val="minor"/>
      </rPr>
      <t>Wirkung:</t>
    </r>
    <r>
      <rPr>
        <sz val="8"/>
        <rFont val="Calibri"/>
        <family val="2"/>
        <scheme val="minor"/>
      </rPr>
      <t xml:space="preserve">
Die Motoreffizienz wird gegenüber dem Einsatz eines Asynchronmotors gesteigert und somit 68,3 MWh (73 %) an elektrischer Energie eingespart.</t>
    </r>
  </si>
  <si>
    <r>
      <rPr>
        <b/>
        <sz val="8"/>
        <rFont val="Calibri"/>
        <family val="2"/>
        <scheme val="minor"/>
      </rPr>
      <t>Prozessbeschreibung:</t>
    </r>
    <r>
      <rPr>
        <sz val="8"/>
        <rFont val="Calibri"/>
        <family val="2"/>
        <scheme val="minor"/>
      </rPr>
      <t xml:space="preserve">
In energieintensiven Prozessen werden chemische Grundstoffe und eine Vielzahl hochqualitativer Spezialchemikalien hergestellt. Dabei wird in vielen Prozessen (z. B. Aufheiz- und Schmelzvorgänge) ein hoher Energieeinsatz benötigt,  während in anderen thermischen Prozessen überflüssige Abwärme anfällt.</t>
    </r>
    <r>
      <rPr>
        <b/>
        <sz val="8"/>
        <rFont val="Calibri"/>
        <family val="2"/>
        <scheme val="minor"/>
      </rPr>
      <t xml:space="preserve">
Maßnahmen:</t>
    </r>
    <r>
      <rPr>
        <sz val="8"/>
        <rFont val="Calibri"/>
        <family val="2"/>
        <scheme val="minor"/>
      </rPr>
      <t xml:space="preserve">
Die anfallende Abwärme aus den thermischen Produktionsprozessen wird anderen Prozessen als Energie (z. B. in Form von Dampf) zugeleitet. Ermöglicht wird diese Wärmeintegration auch zwischen verschiedenen Unternehmen durch die Schaffung von Verbundstandorten.
</t>
    </r>
    <r>
      <rPr>
        <b/>
        <sz val="8"/>
        <rFont val="Calibri"/>
        <family val="2"/>
        <scheme val="minor"/>
      </rPr>
      <t>Wirkung:</t>
    </r>
    <r>
      <rPr>
        <sz val="8"/>
        <rFont val="Calibri"/>
        <family val="2"/>
        <scheme val="minor"/>
      </rPr>
      <t xml:space="preserve">
Der Primärenergiebedarf der energieintensiven Prozesse wurde um 44 %, d.h. um 1,6 Mio t Öl-Äquivalente gesenkt. Die eingesparte Energie bedeutet auch gleichzeitig eine Emissionseinsparung von 3,8 Mio. t CO2-Äquivalenten.</t>
    </r>
  </si>
  <si>
    <r>
      <rPr>
        <b/>
        <sz val="8"/>
        <rFont val="Calibri"/>
        <family val="2"/>
        <scheme val="minor"/>
      </rPr>
      <t>Prozessbeschreibung:</t>
    </r>
    <r>
      <rPr>
        <sz val="8"/>
        <rFont val="Calibri"/>
        <family val="2"/>
        <scheme val="minor"/>
      </rPr>
      <t xml:space="preserve">
Ein standortweites Druckluftnetz stellt die notwendige Arbeitsluft (pneumatische Werkzeuge), Aktivluft (Transport) und ggf. Prozessluft bereit.
</t>
    </r>
    <r>
      <rPr>
        <b/>
        <sz val="8"/>
        <rFont val="Calibri"/>
        <family val="2"/>
        <scheme val="minor"/>
      </rPr>
      <t>Maßnahmen:</t>
    </r>
    <r>
      <rPr>
        <sz val="8"/>
        <rFont val="Calibri"/>
        <family val="2"/>
        <scheme val="minor"/>
      </rPr>
      <t xml:space="preserve">
Aufgrund der Einführung von kontinuierlicher Messung von Verbrauchsdaten (Kennzahlensystem) konnten der Betriebsdruck gesenkt werden und Leckagen im Netz beseitigt werden. Alle dezentralen Luftsysteme wurden zentralisiert und mit einer übergeordneten Steuerung versehen. Die bisherigen Kompressoren wurden durch drehzahlgeregelte Schraubenkompressoren ersetzt und mit Adsorptionstrocknern versehen.
</t>
    </r>
    <r>
      <rPr>
        <b/>
        <sz val="8"/>
        <rFont val="Calibri"/>
        <family val="2"/>
        <scheme val="minor"/>
      </rPr>
      <t>Wirkung:</t>
    </r>
    <r>
      <rPr>
        <sz val="8"/>
        <rFont val="Calibri"/>
        <family val="2"/>
        <scheme val="minor"/>
      </rPr>
      <t xml:space="preserve">
Die Leckluft im gesamten Netz wurde reduziert und damit der Energieverbrauch um 1.400.000 kWh (32 %) gesenkt. So konnten ca. 807 t CO2 eingespart werden. Die damit verbundene Investition von 1 Mio. € wurde durch jährliche Einsparungen von ca. 200.000 € in 5 Jahren amortisiert.</t>
    </r>
  </si>
  <si>
    <r>
      <rPr>
        <b/>
        <sz val="8"/>
        <rFont val="Calibri"/>
        <family val="2"/>
        <scheme val="minor"/>
      </rPr>
      <t>Prozessbeschreibung:</t>
    </r>
    <r>
      <rPr>
        <sz val="8"/>
        <rFont val="Calibri"/>
        <family val="2"/>
        <scheme val="minor"/>
      </rPr>
      <t xml:space="preserve">
Ein standortweites Druckluftnetz stellt die notwendige Arbeitsluft (pneumatische Werkzeuge), Aktivluft (Transport) und ggf. Prozessluft bereit.</t>
    </r>
    <r>
      <rPr>
        <b/>
        <sz val="8"/>
        <rFont val="Calibri"/>
        <family val="2"/>
        <scheme val="minor"/>
      </rPr>
      <t xml:space="preserve">
Maßnahmen:</t>
    </r>
    <r>
      <rPr>
        <sz val="8"/>
        <rFont val="Calibri"/>
        <family val="2"/>
        <scheme val="minor"/>
      </rPr>
      <t xml:space="preserve">
Eine feste Kreislaufverbindung von zwei Produktionswerken und eine intelligente Steuerung wurden im Druckluftnetz umgesetzt.
</t>
    </r>
    <r>
      <rPr>
        <b/>
        <sz val="8"/>
        <rFont val="Calibri"/>
        <family val="2"/>
        <scheme val="minor"/>
      </rPr>
      <t>Wirkung:</t>
    </r>
    <r>
      <rPr>
        <sz val="8"/>
        <rFont val="Calibri"/>
        <family val="2"/>
        <scheme val="minor"/>
      </rPr>
      <t xml:space="preserve">
Es konnten bei der Drucklufterzeugung rund 30.000 € (23 %) an Energiekosten eingespart werden.</t>
    </r>
  </si>
  <si>
    <r>
      <rPr>
        <b/>
        <sz val="8"/>
        <rFont val="Calibri"/>
        <family val="2"/>
        <scheme val="minor"/>
      </rPr>
      <t>Prozessbeschreibung:</t>
    </r>
    <r>
      <rPr>
        <sz val="8"/>
        <rFont val="Calibri"/>
        <family val="2"/>
        <scheme val="minor"/>
      </rPr>
      <t xml:space="preserve">
Ein standortweites Druckluftnetz stellt die notwendige Arbeitsluft (pneumatische Werkzeuge), Aktivluft (Transport) und ggf. Prozessluft bereit.</t>
    </r>
    <r>
      <rPr>
        <b/>
        <sz val="8"/>
        <rFont val="Calibri"/>
        <family val="2"/>
        <scheme val="minor"/>
      </rPr>
      <t xml:space="preserve">
Maßnahmen:</t>
    </r>
    <r>
      <rPr>
        <sz val="8"/>
        <rFont val="Calibri"/>
        <family val="2"/>
        <scheme val="minor"/>
      </rPr>
      <t xml:space="preserve">
Nach einer detaillierten Analyse des Druckluftnetzes wurden die relevanten Verbrauchsdaten erhoben. Durch ein eigens angeschafftes Ultraschall-Leckortungsgerät und einen beauftragten Mitarbeiter wurde das bestehende Druckluftnetz daraufhin gewartet und instand gesetzt (z. B. durch Beseitigen aller Leckagen).
</t>
    </r>
    <r>
      <rPr>
        <b/>
        <sz val="8"/>
        <rFont val="Calibri"/>
        <family val="2"/>
        <scheme val="minor"/>
      </rPr>
      <t>Wirkung:</t>
    </r>
    <r>
      <rPr>
        <sz val="8"/>
        <rFont val="Calibri"/>
        <family val="2"/>
        <scheme val="minor"/>
      </rPr>
      <t xml:space="preserve">
Die Leckluft im gesamten Netz wurde um 360 m³ reduziert und damit der Energieverbrauch bei gleicher Leistung um 37,5 % gesenkt. Die damit verbundene Investition von 55.000 € wurde in 1,5 Jahren amortisiert. </t>
    </r>
  </si>
  <si>
    <r>
      <rPr>
        <b/>
        <sz val="8"/>
        <rFont val="Calibri"/>
        <family val="2"/>
        <scheme val="minor"/>
      </rPr>
      <t>Prozessbeschreibung:</t>
    </r>
    <r>
      <rPr>
        <sz val="8"/>
        <rFont val="Calibri"/>
        <family val="2"/>
        <scheme val="minor"/>
      </rPr>
      <t xml:space="preserve">
Eine Kreiselpumpe wird eingesetzt, um das prozessbedingt anfallende Kondensat zum Heizkessel zurückzuführen.
</t>
    </r>
    <r>
      <rPr>
        <b/>
        <sz val="8"/>
        <rFont val="Calibri"/>
        <family val="2"/>
        <scheme val="minor"/>
      </rPr>
      <t>Maßnahmen:</t>
    </r>
    <r>
      <rPr>
        <sz val="8"/>
        <rFont val="Calibri"/>
        <family val="2"/>
        <scheme val="minor"/>
      </rPr>
      <t xml:space="preserve">
Der Betriebsdruck der Pumpe wurde gemessen und analysiert. Daraufhin wurde ein kleineres Pumpenrad eingesetzt und die Größe des Antriebsmotors dementsprechend angepasst.
</t>
    </r>
    <r>
      <rPr>
        <b/>
        <sz val="8"/>
        <rFont val="Calibri"/>
        <family val="2"/>
        <scheme val="minor"/>
      </rPr>
      <t>Wirkung:</t>
    </r>
    <r>
      <rPr>
        <sz val="8"/>
        <rFont val="Calibri"/>
        <family val="2"/>
        <scheme val="minor"/>
      </rPr>
      <t xml:space="preserve">
Die Leistungsaufnahme der Pumpe verringerte sich bei gleichbleibender Anwendung, was eine Energieeinsparung von 197.000 kWh zur Folge hatte. Energiekosten von ca. 13.000 € sowie Wartungskosten von ca. 4.000 € konnten so eingespart werden. Die damit verbundene Investition von knapp 4.000 € war somit nach ca. 3 Monaten amortisiert.</t>
    </r>
  </si>
  <si>
    <t>(SAFECHEM Europe GmbH, 2013)</t>
  </si>
  <si>
    <t>(Steinhaus &amp; Hofmann, 2010)</t>
  </si>
  <si>
    <t>Kommentar</t>
  </si>
  <si>
    <t>Allgemeine Senkung der Betriebskosten um 11,97 €/Std</t>
  </si>
  <si>
    <t>Das Vorhaben wurde 2005 mit 100.000 Euro aus dem Förderprogramm PIUS 1.1, des NRW-Umweltministeriums
unterstützt.</t>
  </si>
  <si>
    <t>Die Privatbrauerei Strate nutzte die EFA-Beratungsmethode
PIUS-Check.</t>
  </si>
  <si>
    <t>Die fianziellen Einsparungen beziehen sich auf die 42.350 kWh/a, die durch Abwärmenutzung zur Büroheizung eingespart werden.</t>
  </si>
  <si>
    <t xml:space="preserve">Durch Umstrukturierung wurde der Produktionsstandort verlegt. Es musste ohnehin eine neue Anlage gebaut werden. </t>
  </si>
  <si>
    <t>* Werte sind Zielvorgaben, die noch nicht erreicht wurden</t>
  </si>
  <si>
    <t>Bisher wurde nur das Potenzial identifiziert. Die Umsetzung der energetischen Nutzung der Reststoffe soll in Zukunft erfolgen.</t>
  </si>
  <si>
    <t>Die Angaben zur Kosteneinsparung beziehen sich nur auf die eingesparte Säure.</t>
  </si>
  <si>
    <t xml:space="preserve">Alle Einsparungen beziehen sich auf die komplette BASF-Gruppe. 
</t>
  </si>
  <si>
    <t>Die Maßnahme diente vorrangig der Kostenoptimierung.</t>
  </si>
  <si>
    <t>Es ist unklar, ob die Einsparung einmalig oder jährlich erfolgt.</t>
  </si>
  <si>
    <t>Die Technik weist ein gutes Verhältnis zwischen Leistung und Kosten auf und ist schnell amortisiert.</t>
  </si>
  <si>
    <t>Einsparungen beziehen sich nicht nur auf die Dyneon GmbH, sondern auf den gesamten Lebenszyklus</t>
  </si>
  <si>
    <r>
      <rPr>
        <b/>
        <sz val="8"/>
        <color theme="1"/>
        <rFont val="Calibri"/>
        <family val="2"/>
        <scheme val="minor"/>
      </rPr>
      <t>Prozessbeschreibung:</t>
    </r>
    <r>
      <rPr>
        <sz val="8"/>
        <color theme="1"/>
        <rFont val="Calibri"/>
        <family val="2"/>
        <scheme val="minor"/>
      </rPr>
      <t xml:space="preserve">
Fluorpolymere werden am Ende ihres Lebenszyklus entweder deponiert oder thermisch verwertet.
</t>
    </r>
    <r>
      <rPr>
        <b/>
        <sz val="8"/>
        <color theme="1"/>
        <rFont val="Calibri"/>
        <family val="2"/>
        <scheme val="minor"/>
      </rPr>
      <t>Maßnahmen:</t>
    </r>
    <r>
      <rPr>
        <sz val="8"/>
        <color theme="1"/>
        <rFont val="Calibri"/>
        <family val="2"/>
        <scheme val="minor"/>
      </rPr>
      <t xml:space="preserve">
Es wurde ein Verfahren entwickelt, mit dem Fluorpolymere durch Depolymerisation wieder in ihre Monomere überführt werden können. Dazu gehörten das Identifizieren von Abfallquellen, das Etablieren eines Rücknahmesystems, die Trennung von Fluorpolymeren und die Recyclinganlage.
</t>
    </r>
    <r>
      <rPr>
        <b/>
        <sz val="8"/>
        <color theme="1"/>
        <rFont val="Calibri"/>
        <family val="2"/>
        <scheme val="minor"/>
      </rPr>
      <t>Wirkung:</t>
    </r>
    <r>
      <rPr>
        <sz val="8"/>
        <color theme="1"/>
        <rFont val="Calibri"/>
        <family val="2"/>
        <scheme val="minor"/>
      </rPr>
      <t xml:space="preserve">
Pro Tonne rückgewonnenen Monomers werden 5 t Chlor, 10 t Abfallsäure, 1,6 t Flussspat, 2 t Schwefelsäure und 3 t Gips eingespart. Die Energieersparnis beläuft sich auf 70,1 %.</t>
    </r>
  </si>
  <si>
    <r>
      <t xml:space="preserve">© 2014 VDI ZRE GmbH
Die Studie </t>
    </r>
    <r>
      <rPr>
        <i/>
        <sz val="11"/>
        <color theme="1"/>
        <rFont val="Calibri"/>
        <family val="2"/>
        <scheme val="minor"/>
      </rPr>
      <t>Analyse von Ressourceneffizienzpotenzialen in KMU der chemischen Industrie</t>
    </r>
    <r>
      <rPr>
        <sz val="11"/>
        <color theme="1"/>
        <rFont val="Calibri"/>
        <family val="2"/>
        <scheme val="minor"/>
      </rPr>
      <t xml:space="preserve">
kann kostenlos unter www.ressource-deutschland.de/studien als PDF gespeichert oder als
gedruckte Broschüre bestellt werden.</t>
    </r>
  </si>
</sst>
</file>

<file path=xl/styles.xml><?xml version="1.0" encoding="utf-8"?>
<styleSheet xmlns="http://schemas.openxmlformats.org/spreadsheetml/2006/main">
  <numFmts count="3">
    <numFmt numFmtId="6" formatCode="#,##0\ &quot;€&quot;;[Red]\-#,##0\ &quot;€&quot;"/>
    <numFmt numFmtId="164" formatCode="0.0"/>
    <numFmt numFmtId="165" formatCode="0.0%"/>
  </numFmts>
  <fonts count="12">
    <font>
      <sz val="11"/>
      <color theme="1"/>
      <name val="Calibri"/>
      <family val="2"/>
      <scheme val="minor"/>
    </font>
    <font>
      <sz val="11"/>
      <color theme="1"/>
      <name val="Calibri"/>
      <family val="2"/>
      <scheme val="minor"/>
    </font>
    <font>
      <u/>
      <sz val="11"/>
      <color theme="10"/>
      <name val="Calibri"/>
      <family val="2"/>
      <scheme val="minor"/>
    </font>
    <font>
      <sz val="8"/>
      <name val="Calibri"/>
      <family val="2"/>
      <scheme val="minor"/>
    </font>
    <font>
      <sz val="11"/>
      <name val="Calibri"/>
      <family val="2"/>
      <scheme val="minor"/>
    </font>
    <font>
      <b/>
      <sz val="8"/>
      <name val="Calibri"/>
      <family val="2"/>
      <scheme val="minor"/>
    </font>
    <font>
      <vertAlign val="superscript"/>
      <sz val="8"/>
      <name val="Calibri"/>
      <family val="2"/>
      <scheme val="minor"/>
    </font>
    <font>
      <sz val="8"/>
      <name val="Calibri"/>
      <family val="2"/>
    </font>
    <font>
      <sz val="8"/>
      <color theme="1"/>
      <name val="Calibri"/>
      <family val="2"/>
      <scheme val="minor"/>
    </font>
    <font>
      <b/>
      <sz val="8"/>
      <color theme="1"/>
      <name val="Calibri"/>
      <family val="2"/>
      <scheme val="minor"/>
    </font>
    <font>
      <sz val="8"/>
      <color rgb="FFFF0000"/>
      <name val="Calibri"/>
      <family val="2"/>
      <scheme val="minor"/>
    </font>
    <font>
      <i/>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51">
    <xf numFmtId="0" fontId="0" fillId="0" borderId="0" xfId="0"/>
    <xf numFmtId="0" fontId="4" fillId="0" borderId="0" xfId="0" applyFont="1" applyFill="1" applyAlignment="1">
      <alignment horizontal="center" vertical="center" wrapText="1"/>
    </xf>
    <xf numFmtId="9" fontId="3" fillId="0" borderId="4" xfId="0" applyNumberFormat="1" applyFont="1" applyFill="1" applyBorder="1" applyAlignment="1">
      <alignment horizontal="center" vertical="center" wrapText="1"/>
    </xf>
    <xf numFmtId="0" fontId="3" fillId="0" borderId="4" xfId="0" quotePrefix="1" applyFont="1" applyFill="1" applyBorder="1" applyAlignment="1">
      <alignment horizontal="center" vertical="center" wrapText="1"/>
    </xf>
    <xf numFmtId="0" fontId="3" fillId="0"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4" fillId="0" borderId="0" xfId="0" applyFont="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3" fontId="3" fillId="0" borderId="4" xfId="0" applyNumberFormat="1" applyFont="1" applyFill="1" applyBorder="1" applyAlignment="1">
      <alignment horizontal="center" vertical="center" wrapText="1"/>
    </xf>
    <xf numFmtId="0" fontId="3" fillId="0" borderId="4" xfId="2"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0" fontId="3" fillId="0" borderId="4" xfId="0" applyNumberFormat="1" applyFont="1" applyFill="1" applyBorder="1" applyAlignment="1">
      <alignment horizontal="center" vertical="center" wrapText="1"/>
    </xf>
    <xf numFmtId="6" fontId="3" fillId="0" borderId="4"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9" fontId="3" fillId="0" borderId="4" xfId="1" applyNumberFormat="1" applyFont="1" applyFill="1" applyBorder="1" applyAlignment="1">
      <alignment horizontal="center" vertical="center" wrapText="1"/>
    </xf>
    <xf numFmtId="0" fontId="5" fillId="0" borderId="4" xfId="0" applyFont="1" applyFill="1" applyBorder="1" applyAlignment="1">
      <alignment horizontal="left" vertical="center" wrapText="1"/>
    </xf>
    <xf numFmtId="9" fontId="3" fillId="0" borderId="4" xfId="0" quotePrefix="1" applyNumberFormat="1" applyFont="1" applyFill="1" applyBorder="1" applyAlignment="1">
      <alignment horizontal="center" vertical="center" wrapText="1"/>
    </xf>
    <xf numFmtId="0" fontId="3" fillId="0" borderId="4" xfId="2" applyFont="1" applyFill="1" applyBorder="1" applyAlignment="1">
      <alignment horizontal="left" vertical="center" wrapText="1"/>
    </xf>
    <xf numFmtId="0" fontId="4" fillId="0" borderId="0" xfId="0" applyFont="1" applyFill="1" applyAlignment="1">
      <alignment wrapText="1"/>
    </xf>
    <xf numFmtId="165" fontId="3" fillId="0" borderId="4" xfId="0" quotePrefix="1" applyNumberFormat="1" applyFont="1" applyFill="1" applyBorder="1" applyAlignment="1">
      <alignment horizontal="center" vertical="center" wrapText="1"/>
    </xf>
    <xf numFmtId="3" fontId="3" fillId="0" borderId="4" xfId="0" quotePrefix="1"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3" fillId="0" borderId="0" xfId="0" quotePrefix="1" applyFont="1" applyFill="1" applyBorder="1" applyAlignment="1">
      <alignment horizontal="left" vertical="center"/>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3" fontId="3" fillId="0" borderId="0" xfId="0" applyNumberFormat="1" applyFont="1" applyFill="1" applyBorder="1" applyAlignment="1">
      <alignment horizontal="center" vertical="center" wrapText="1"/>
    </xf>
    <xf numFmtId="0" fontId="3" fillId="0" borderId="0" xfId="0" applyFont="1" applyAlignment="1">
      <alignment horizontal="left" vertical="center"/>
    </xf>
    <xf numFmtId="0" fontId="4" fillId="0" borderId="0" xfId="0" applyFont="1" applyAlignment="1">
      <alignment horizontal="left" vertical="center" wrapText="1"/>
    </xf>
    <xf numFmtId="0" fontId="8" fillId="0" borderId="4" xfId="0" applyFont="1" applyFill="1" applyBorder="1" applyAlignment="1">
      <alignment horizontal="left" vertical="center" wrapText="1"/>
    </xf>
    <xf numFmtId="165" fontId="8" fillId="0" borderId="4" xfId="0" applyNumberFormat="1"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5" fillId="2" borderId="4" xfId="0" applyFont="1" applyFill="1" applyBorder="1" applyAlignment="1">
      <alignment horizontal="center" vertical="center" wrapText="1"/>
    </xf>
    <xf numFmtId="0" fontId="0" fillId="0" borderId="0" xfId="0"/>
    <xf numFmtId="0" fontId="8"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0" xfId="0" applyAlignment="1">
      <alignment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wrapText="1"/>
    </xf>
  </cellXfs>
  <cellStyles count="3">
    <cellStyle name="Hyperlink" xfId="2" builtinId="8"/>
    <cellStyle name="Prozent" xfId="1" builtinId="5"/>
    <cellStyle name="Standard"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81"/>
  <sheetViews>
    <sheetView tabSelected="1" zoomScale="115" zoomScaleNormal="115" workbookViewId="0">
      <pane xSplit="5" ySplit="2" topLeftCell="G75" activePane="bottomRight" state="frozen"/>
      <selection pane="topRight" activeCell="F1" sqref="F1"/>
      <selection pane="bottomLeft" activeCell="A4" sqref="A4"/>
      <selection pane="bottomRight" sqref="A1:T81"/>
    </sheetView>
  </sheetViews>
  <sheetFormatPr baseColWidth="10" defaultColWidth="11.42578125" defaultRowHeight="15"/>
  <cols>
    <col min="1" max="1" width="4" style="6" customWidth="1"/>
    <col min="2" max="2" width="5.42578125" style="6" customWidth="1"/>
    <col min="3" max="3" width="9.7109375" style="6" customWidth="1"/>
    <col min="4" max="4" width="8.7109375" style="1" customWidth="1"/>
    <col min="5" max="5" width="4.5703125" style="6" customWidth="1"/>
    <col min="6" max="6" width="87.140625" style="31" customWidth="1"/>
    <col min="7" max="8" width="8.28515625" style="1" customWidth="1"/>
    <col min="9" max="9" width="10.42578125" style="6" customWidth="1"/>
    <col min="10" max="10" width="11" style="6" customWidth="1"/>
    <col min="11" max="11" width="8.7109375" style="6" customWidth="1"/>
    <col min="12" max="12" width="8.28515625" style="6" customWidth="1"/>
    <col min="13" max="13" width="11" style="6" customWidth="1"/>
    <col min="14" max="14" width="10" style="6" customWidth="1"/>
    <col min="15" max="17" width="8.28515625" style="6" customWidth="1"/>
    <col min="18" max="18" width="9.5703125" style="6" customWidth="1"/>
    <col min="19" max="19" width="9.28515625" style="6" customWidth="1"/>
    <col min="20" max="20" width="15.7109375" style="6" customWidth="1"/>
    <col min="21" max="16384" width="11.42578125" style="6"/>
  </cols>
  <sheetData>
    <row r="1" spans="1:20">
      <c r="A1" s="44" t="s">
        <v>0</v>
      </c>
      <c r="B1" s="45"/>
      <c r="C1" s="45"/>
      <c r="D1" s="45"/>
      <c r="E1" s="46"/>
      <c r="F1" s="5" t="s">
        <v>1</v>
      </c>
      <c r="G1" s="44" t="s">
        <v>2</v>
      </c>
      <c r="H1" s="45"/>
      <c r="I1" s="47" t="s">
        <v>3</v>
      </c>
      <c r="J1" s="48"/>
      <c r="K1" s="48"/>
      <c r="L1" s="48"/>
      <c r="M1" s="48"/>
      <c r="N1" s="48"/>
      <c r="O1" s="49"/>
      <c r="P1" s="50" t="s">
        <v>4</v>
      </c>
      <c r="Q1" s="50"/>
      <c r="R1" s="50"/>
      <c r="S1" s="35" t="s">
        <v>5</v>
      </c>
      <c r="T1" s="40" t="s">
        <v>386</v>
      </c>
    </row>
    <row r="2" spans="1:20" ht="33" customHeight="1">
      <c r="A2" s="7" t="s">
        <v>6</v>
      </c>
      <c r="B2" s="8" t="s">
        <v>309</v>
      </c>
      <c r="C2" s="9" t="s">
        <v>7</v>
      </c>
      <c r="D2" s="9" t="s">
        <v>283</v>
      </c>
      <c r="E2" s="9" t="s">
        <v>8</v>
      </c>
      <c r="F2" s="9" t="s">
        <v>9</v>
      </c>
      <c r="G2" s="9" t="s">
        <v>2</v>
      </c>
      <c r="H2" s="9" t="s">
        <v>10</v>
      </c>
      <c r="I2" s="9" t="s">
        <v>11</v>
      </c>
      <c r="J2" s="9" t="s">
        <v>12</v>
      </c>
      <c r="K2" s="9" t="s">
        <v>13</v>
      </c>
      <c r="L2" s="9" t="s">
        <v>14</v>
      </c>
      <c r="M2" s="9" t="s">
        <v>15</v>
      </c>
      <c r="N2" s="9" t="s">
        <v>16</v>
      </c>
      <c r="O2" s="9" t="s">
        <v>17</v>
      </c>
      <c r="P2" s="9" t="s">
        <v>18</v>
      </c>
      <c r="Q2" s="9" t="s">
        <v>274</v>
      </c>
      <c r="R2" s="9" t="s">
        <v>19</v>
      </c>
      <c r="S2" s="9" t="s">
        <v>20</v>
      </c>
      <c r="T2" s="41" t="s">
        <v>386</v>
      </c>
    </row>
    <row r="3" spans="1:20" s="1" customFormat="1" ht="101.25">
      <c r="A3" s="4" t="s">
        <v>21</v>
      </c>
      <c r="B3" s="4">
        <v>1</v>
      </c>
      <c r="C3" s="4" t="s">
        <v>22</v>
      </c>
      <c r="D3" s="4" t="s">
        <v>23</v>
      </c>
      <c r="E3" s="4">
        <v>2006</v>
      </c>
      <c r="F3" s="10" t="s">
        <v>310</v>
      </c>
      <c r="G3" s="4" t="s">
        <v>277</v>
      </c>
      <c r="H3" s="4" t="s">
        <v>46</v>
      </c>
      <c r="I3" s="4"/>
      <c r="J3" s="2">
        <v>0.6</v>
      </c>
      <c r="K3" s="2">
        <v>0.3</v>
      </c>
      <c r="L3" s="4"/>
      <c r="M3" s="4" t="s">
        <v>28</v>
      </c>
      <c r="N3" s="4"/>
      <c r="O3" s="4"/>
      <c r="P3" s="4"/>
      <c r="Q3" s="4">
        <v>2</v>
      </c>
      <c r="R3" s="11">
        <v>74214</v>
      </c>
      <c r="S3" s="4" t="s">
        <v>24</v>
      </c>
      <c r="T3" s="37" t="s">
        <v>387</v>
      </c>
    </row>
    <row r="4" spans="1:20" s="1" customFormat="1" ht="123.75">
      <c r="A4" s="4" t="s">
        <v>25</v>
      </c>
      <c r="B4" s="4">
        <v>1</v>
      </c>
      <c r="C4" s="4" t="s">
        <v>26</v>
      </c>
      <c r="D4" s="4" t="s">
        <v>27</v>
      </c>
      <c r="E4" s="4">
        <v>2005</v>
      </c>
      <c r="F4" s="10" t="s">
        <v>311</v>
      </c>
      <c r="G4" s="4" t="s">
        <v>277</v>
      </c>
      <c r="H4" s="4" t="s">
        <v>278</v>
      </c>
      <c r="I4" s="4" t="s">
        <v>28</v>
      </c>
      <c r="J4" s="4"/>
      <c r="K4" s="4"/>
      <c r="L4" s="4"/>
      <c r="M4" s="4" t="s">
        <v>28</v>
      </c>
      <c r="N4" s="4"/>
      <c r="O4" s="4"/>
      <c r="P4" s="11">
        <v>800000</v>
      </c>
      <c r="Q4" s="4">
        <v>3.2</v>
      </c>
      <c r="R4" s="11">
        <v>250000</v>
      </c>
      <c r="S4" s="4" t="s">
        <v>29</v>
      </c>
      <c r="T4" s="37"/>
    </row>
    <row r="5" spans="1:20" s="1" customFormat="1" ht="135">
      <c r="A5" s="4" t="s">
        <v>30</v>
      </c>
      <c r="B5" s="4">
        <v>1</v>
      </c>
      <c r="C5" s="4" t="s">
        <v>31</v>
      </c>
      <c r="D5" s="4" t="s">
        <v>32</v>
      </c>
      <c r="E5" s="4">
        <v>2009</v>
      </c>
      <c r="F5" s="10" t="s">
        <v>312</v>
      </c>
      <c r="G5" s="4" t="s">
        <v>277</v>
      </c>
      <c r="H5" s="4" t="s">
        <v>33</v>
      </c>
      <c r="I5" s="4" t="s">
        <v>34</v>
      </c>
      <c r="J5" s="4"/>
      <c r="K5" s="4"/>
      <c r="L5" s="4"/>
      <c r="M5" s="4"/>
      <c r="N5" s="4"/>
      <c r="O5" s="4" t="s">
        <v>269</v>
      </c>
      <c r="P5" s="11">
        <v>1500000</v>
      </c>
      <c r="Q5" s="4">
        <f>P5/R5</f>
        <v>12.5</v>
      </c>
      <c r="R5" s="11">
        <v>120000</v>
      </c>
      <c r="S5" s="4" t="s">
        <v>35</v>
      </c>
      <c r="T5" s="37"/>
    </row>
    <row r="6" spans="1:20" s="1" customFormat="1" ht="135">
      <c r="A6" s="4" t="s">
        <v>36</v>
      </c>
      <c r="B6" s="4">
        <v>1</v>
      </c>
      <c r="C6" s="4" t="s">
        <v>37</v>
      </c>
      <c r="D6" s="4" t="s">
        <v>23</v>
      </c>
      <c r="E6" s="4">
        <v>2012</v>
      </c>
      <c r="F6" s="10" t="s">
        <v>313</v>
      </c>
      <c r="G6" s="4" t="s">
        <v>277</v>
      </c>
      <c r="H6" s="4" t="s">
        <v>278</v>
      </c>
      <c r="I6" s="2">
        <v>0.4</v>
      </c>
      <c r="J6" s="4"/>
      <c r="K6" s="4"/>
      <c r="L6" s="2">
        <v>0.48</v>
      </c>
      <c r="M6" s="4"/>
      <c r="N6" s="4"/>
      <c r="O6" s="4"/>
      <c r="P6" s="11"/>
      <c r="Q6" s="4"/>
      <c r="R6" s="11"/>
      <c r="S6" s="4" t="s">
        <v>38</v>
      </c>
      <c r="T6" s="37"/>
    </row>
    <row r="7" spans="1:20" s="1" customFormat="1" ht="135">
      <c r="A7" s="4" t="s">
        <v>39</v>
      </c>
      <c r="B7" s="4">
        <v>1</v>
      </c>
      <c r="C7" s="4" t="s">
        <v>40</v>
      </c>
      <c r="D7" s="4" t="s">
        <v>41</v>
      </c>
      <c r="E7" s="4">
        <v>2012</v>
      </c>
      <c r="F7" s="10" t="s">
        <v>314</v>
      </c>
      <c r="G7" s="4" t="s">
        <v>277</v>
      </c>
      <c r="H7" s="4" t="s">
        <v>302</v>
      </c>
      <c r="I7" s="4" t="s">
        <v>34</v>
      </c>
      <c r="J7" s="4"/>
      <c r="K7" s="4"/>
      <c r="L7" s="4"/>
      <c r="M7" s="4"/>
      <c r="N7" s="4" t="s">
        <v>28</v>
      </c>
      <c r="O7" s="4" t="s">
        <v>256</v>
      </c>
      <c r="P7" s="4"/>
      <c r="Q7" s="4"/>
      <c r="R7" s="11"/>
      <c r="S7" s="12" t="s">
        <v>43</v>
      </c>
      <c r="T7" s="37"/>
    </row>
    <row r="8" spans="1:20" s="1" customFormat="1" ht="123.75">
      <c r="A8" s="4" t="s">
        <v>44</v>
      </c>
      <c r="B8" s="4">
        <v>1</v>
      </c>
      <c r="C8" s="4" t="s">
        <v>284</v>
      </c>
      <c r="D8" s="4" t="s">
        <v>45</v>
      </c>
      <c r="E8" s="4">
        <v>2010</v>
      </c>
      <c r="F8" s="10" t="s">
        <v>315</v>
      </c>
      <c r="G8" s="4" t="s">
        <v>277</v>
      </c>
      <c r="H8" s="4" t="s">
        <v>46</v>
      </c>
      <c r="I8" s="4"/>
      <c r="J8" s="4"/>
      <c r="K8" s="4"/>
      <c r="L8" s="4"/>
      <c r="M8" s="4"/>
      <c r="N8" s="4" t="s">
        <v>28</v>
      </c>
      <c r="O8" s="4"/>
      <c r="P8" s="11">
        <v>33000</v>
      </c>
      <c r="Q8" s="13" t="s">
        <v>47</v>
      </c>
      <c r="R8" s="11">
        <v>89250</v>
      </c>
      <c r="S8" s="4" t="s">
        <v>48</v>
      </c>
      <c r="T8" s="37"/>
    </row>
    <row r="9" spans="1:20" s="1" customFormat="1" ht="135">
      <c r="A9" s="4" t="s">
        <v>49</v>
      </c>
      <c r="B9" s="4">
        <v>1</v>
      </c>
      <c r="C9" s="4" t="s">
        <v>50</v>
      </c>
      <c r="D9" s="4" t="s">
        <v>41</v>
      </c>
      <c r="E9" s="3" t="s">
        <v>51</v>
      </c>
      <c r="F9" s="10" t="s">
        <v>316</v>
      </c>
      <c r="G9" s="4" t="s">
        <v>277</v>
      </c>
      <c r="H9" s="4" t="s">
        <v>287</v>
      </c>
      <c r="I9" s="14">
        <v>3.3E-3</v>
      </c>
      <c r="J9" s="4"/>
      <c r="K9" s="4"/>
      <c r="L9" s="4"/>
      <c r="M9" s="4"/>
      <c r="N9" s="15"/>
      <c r="O9" s="4"/>
      <c r="P9" s="11">
        <v>6000</v>
      </c>
      <c r="Q9" s="4" t="s">
        <v>52</v>
      </c>
      <c r="R9" s="11">
        <v>7900</v>
      </c>
      <c r="S9" s="4" t="s">
        <v>285</v>
      </c>
      <c r="T9" s="38"/>
    </row>
    <row r="10" spans="1:20" s="1" customFormat="1" ht="146.25">
      <c r="A10" s="4" t="s">
        <v>53</v>
      </c>
      <c r="B10" s="4">
        <v>1</v>
      </c>
      <c r="C10" s="4" t="s">
        <v>54</v>
      </c>
      <c r="D10" s="4" t="s">
        <v>41</v>
      </c>
      <c r="E10" s="3">
        <v>2014</v>
      </c>
      <c r="F10" s="10" t="s">
        <v>317</v>
      </c>
      <c r="G10" s="4" t="s">
        <v>277</v>
      </c>
      <c r="H10" s="4" t="s">
        <v>278</v>
      </c>
      <c r="I10" s="2" t="s">
        <v>261</v>
      </c>
      <c r="J10" s="4"/>
      <c r="K10" s="4"/>
      <c r="L10" s="2">
        <v>0.7</v>
      </c>
      <c r="M10" s="4"/>
      <c r="N10" s="4"/>
      <c r="O10" s="4" t="s">
        <v>55</v>
      </c>
      <c r="P10" s="15"/>
      <c r="Q10" s="4"/>
      <c r="R10" s="11"/>
      <c r="S10" s="4" t="s">
        <v>56</v>
      </c>
      <c r="T10" s="38"/>
    </row>
    <row r="11" spans="1:20" s="1" customFormat="1" ht="90">
      <c r="A11" s="4" t="s">
        <v>57</v>
      </c>
      <c r="B11" s="4">
        <v>2</v>
      </c>
      <c r="C11" s="4" t="s">
        <v>318</v>
      </c>
      <c r="D11" s="3" t="s">
        <v>51</v>
      </c>
      <c r="E11" s="3" t="s">
        <v>51</v>
      </c>
      <c r="F11" s="10" t="s">
        <v>319</v>
      </c>
      <c r="G11" s="4" t="s">
        <v>277</v>
      </c>
      <c r="H11" s="4" t="s">
        <v>278</v>
      </c>
      <c r="I11" s="2" t="s">
        <v>58</v>
      </c>
      <c r="J11" s="4"/>
      <c r="K11" s="4"/>
      <c r="L11" s="2">
        <v>0.57999999999999996</v>
      </c>
      <c r="M11" s="4"/>
      <c r="N11" s="4"/>
      <c r="O11" s="4" t="s">
        <v>270</v>
      </c>
      <c r="P11" s="15"/>
      <c r="Q11" s="4"/>
      <c r="R11" s="11" t="s">
        <v>258</v>
      </c>
      <c r="S11" s="4" t="s">
        <v>286</v>
      </c>
      <c r="T11" s="37"/>
    </row>
    <row r="12" spans="1:20" s="1" customFormat="1" ht="90">
      <c r="A12" s="4" t="s">
        <v>59</v>
      </c>
      <c r="B12" s="4">
        <v>2</v>
      </c>
      <c r="C12" s="4" t="s">
        <v>60</v>
      </c>
      <c r="D12" s="4" t="s">
        <v>263</v>
      </c>
      <c r="E12" s="4">
        <v>2013</v>
      </c>
      <c r="F12" s="10" t="s">
        <v>320</v>
      </c>
      <c r="G12" s="4" t="s">
        <v>277</v>
      </c>
      <c r="H12" s="4" t="s">
        <v>61</v>
      </c>
      <c r="I12" s="2">
        <v>0.8</v>
      </c>
      <c r="J12" s="4"/>
      <c r="K12" s="4"/>
      <c r="L12" s="4"/>
      <c r="M12" s="4"/>
      <c r="N12" s="4"/>
      <c r="O12" s="4" t="s">
        <v>62</v>
      </c>
      <c r="P12" s="4"/>
      <c r="Q12" s="4"/>
      <c r="R12" s="11"/>
      <c r="S12" s="4" t="s">
        <v>63</v>
      </c>
      <c r="T12" s="37"/>
    </row>
    <row r="13" spans="1:20" s="1" customFormat="1" ht="78.75">
      <c r="A13" s="4" t="s">
        <v>64</v>
      </c>
      <c r="B13" s="4">
        <v>2</v>
      </c>
      <c r="C13" s="4" t="s">
        <v>65</v>
      </c>
      <c r="D13" s="3" t="s">
        <v>51</v>
      </c>
      <c r="E13" s="3" t="s">
        <v>51</v>
      </c>
      <c r="F13" s="10" t="s">
        <v>321</v>
      </c>
      <c r="G13" s="4" t="s">
        <v>277</v>
      </c>
      <c r="H13" s="4" t="s">
        <v>42</v>
      </c>
      <c r="I13" s="16">
        <v>1.7000000000000001E-2</v>
      </c>
      <c r="J13" s="4"/>
      <c r="K13" s="4"/>
      <c r="L13" s="4"/>
      <c r="M13" s="4"/>
      <c r="N13" s="4" t="s">
        <v>28</v>
      </c>
      <c r="O13" s="4"/>
      <c r="P13" s="4"/>
      <c r="Q13" s="4"/>
      <c r="R13" s="11"/>
      <c r="S13" s="4" t="s">
        <v>66</v>
      </c>
      <c r="T13" s="37"/>
    </row>
    <row r="14" spans="1:20" s="1" customFormat="1" ht="123.75">
      <c r="A14" s="4" t="s">
        <v>67</v>
      </c>
      <c r="B14" s="4">
        <v>1</v>
      </c>
      <c r="C14" s="4" t="s">
        <v>68</v>
      </c>
      <c r="D14" s="3" t="s">
        <v>51</v>
      </c>
      <c r="E14" s="4">
        <v>2012</v>
      </c>
      <c r="F14" s="10" t="s">
        <v>322</v>
      </c>
      <c r="G14" s="4" t="s">
        <v>277</v>
      </c>
      <c r="H14" s="4" t="s">
        <v>61</v>
      </c>
      <c r="I14" s="4"/>
      <c r="J14" s="4"/>
      <c r="K14" s="2">
        <v>0.33</v>
      </c>
      <c r="L14" s="2">
        <v>0.33</v>
      </c>
      <c r="M14" s="4" t="s">
        <v>28</v>
      </c>
      <c r="N14" s="4"/>
      <c r="O14" s="4"/>
      <c r="P14" s="4"/>
      <c r="Q14" s="4"/>
      <c r="R14" s="11"/>
      <c r="S14" s="4" t="s">
        <v>262</v>
      </c>
      <c r="T14" s="37"/>
    </row>
    <row r="15" spans="1:20" s="1" customFormat="1" ht="135">
      <c r="A15" s="4" t="s">
        <v>69</v>
      </c>
      <c r="B15" s="4">
        <v>2</v>
      </c>
      <c r="C15" s="4" t="s">
        <v>70</v>
      </c>
      <c r="D15" s="4" t="s">
        <v>71</v>
      </c>
      <c r="E15" s="4">
        <v>2007</v>
      </c>
      <c r="F15" s="10" t="s">
        <v>323</v>
      </c>
      <c r="G15" s="4" t="s">
        <v>277</v>
      </c>
      <c r="H15" s="4" t="s">
        <v>46</v>
      </c>
      <c r="I15" s="4" t="s">
        <v>34</v>
      </c>
      <c r="J15" s="4"/>
      <c r="K15" s="4"/>
      <c r="L15" s="2">
        <v>0.41</v>
      </c>
      <c r="M15" s="4"/>
      <c r="N15" s="4"/>
      <c r="O15" s="4"/>
      <c r="P15" s="11">
        <v>318000</v>
      </c>
      <c r="Q15" s="4" t="s">
        <v>72</v>
      </c>
      <c r="R15" s="11">
        <v>176000</v>
      </c>
      <c r="S15" s="4" t="s">
        <v>73</v>
      </c>
      <c r="T15" s="37" t="s">
        <v>388</v>
      </c>
    </row>
    <row r="16" spans="1:20" s="1" customFormat="1" ht="112.5">
      <c r="A16" s="4" t="s">
        <v>74</v>
      </c>
      <c r="B16" s="4">
        <v>2</v>
      </c>
      <c r="C16" s="4" t="s">
        <v>75</v>
      </c>
      <c r="D16" s="4" t="s">
        <v>168</v>
      </c>
      <c r="E16" s="4">
        <v>2009</v>
      </c>
      <c r="F16" s="10" t="s">
        <v>324</v>
      </c>
      <c r="G16" s="4" t="s">
        <v>277</v>
      </c>
      <c r="H16" s="4" t="s">
        <v>278</v>
      </c>
      <c r="I16" s="4" t="s">
        <v>34</v>
      </c>
      <c r="J16" s="4"/>
      <c r="K16" s="4"/>
      <c r="L16" s="4" t="s">
        <v>34</v>
      </c>
      <c r="M16" s="4"/>
      <c r="N16" s="4"/>
      <c r="O16" s="4"/>
      <c r="P16" s="11">
        <v>6000</v>
      </c>
      <c r="Q16" s="4" t="s">
        <v>76</v>
      </c>
      <c r="R16" s="11">
        <v>60000</v>
      </c>
      <c r="S16" s="4" t="s">
        <v>77</v>
      </c>
      <c r="T16" s="37" t="s">
        <v>389</v>
      </c>
    </row>
    <row r="17" spans="1:20" s="1" customFormat="1" ht="135">
      <c r="A17" s="4" t="s">
        <v>78</v>
      </c>
      <c r="B17" s="4">
        <v>1</v>
      </c>
      <c r="C17" s="4" t="s">
        <v>271</v>
      </c>
      <c r="D17" s="4" t="s">
        <v>41</v>
      </c>
      <c r="E17" s="4">
        <v>2004</v>
      </c>
      <c r="F17" s="10" t="s">
        <v>325</v>
      </c>
      <c r="G17" s="4" t="s">
        <v>277</v>
      </c>
      <c r="H17" s="4" t="s">
        <v>287</v>
      </c>
      <c r="I17" s="4"/>
      <c r="J17" s="4"/>
      <c r="K17" s="17">
        <f>(346-143)/346</f>
        <v>0.58670520231213874</v>
      </c>
      <c r="L17" s="4"/>
      <c r="M17" s="4" t="s">
        <v>28</v>
      </c>
      <c r="N17" s="4"/>
      <c r="O17" s="4"/>
      <c r="P17" s="15"/>
      <c r="Q17" s="4"/>
      <c r="R17" s="11"/>
      <c r="S17" s="4" t="s">
        <v>79</v>
      </c>
      <c r="T17" s="37"/>
    </row>
    <row r="18" spans="1:20" s="1" customFormat="1" ht="145.5" customHeight="1">
      <c r="A18" s="4" t="s">
        <v>80</v>
      </c>
      <c r="B18" s="4">
        <v>1</v>
      </c>
      <c r="C18" s="4" t="s">
        <v>81</v>
      </c>
      <c r="D18" s="4" t="s">
        <v>23</v>
      </c>
      <c r="E18" s="3" t="s">
        <v>51</v>
      </c>
      <c r="F18" s="18" t="s">
        <v>326</v>
      </c>
      <c r="G18" s="4" t="s">
        <v>277</v>
      </c>
      <c r="H18" s="4" t="s">
        <v>42</v>
      </c>
      <c r="I18" s="2" t="s">
        <v>28</v>
      </c>
      <c r="J18" s="2">
        <v>0.45</v>
      </c>
      <c r="K18" s="2"/>
      <c r="L18" s="4"/>
      <c r="M18" s="4"/>
      <c r="N18" s="4"/>
      <c r="O18" s="4" t="s">
        <v>82</v>
      </c>
      <c r="P18" s="4"/>
      <c r="Q18" s="4"/>
      <c r="R18" s="11"/>
      <c r="S18" s="4" t="s">
        <v>288</v>
      </c>
      <c r="T18" s="37"/>
    </row>
    <row r="19" spans="1:20" s="1" customFormat="1" ht="135">
      <c r="A19" s="4" t="s">
        <v>83</v>
      </c>
      <c r="B19" s="4">
        <v>1</v>
      </c>
      <c r="C19" s="4" t="s">
        <v>84</v>
      </c>
      <c r="D19" s="4" t="s">
        <v>45</v>
      </c>
      <c r="E19" s="4">
        <v>2012</v>
      </c>
      <c r="F19" s="10" t="s">
        <v>327</v>
      </c>
      <c r="G19" s="4" t="s">
        <v>277</v>
      </c>
      <c r="H19" s="4" t="s">
        <v>46</v>
      </c>
      <c r="I19" s="4" t="s">
        <v>28</v>
      </c>
      <c r="J19" s="4"/>
      <c r="K19" s="4"/>
      <c r="L19" s="4"/>
      <c r="M19" s="4"/>
      <c r="N19" s="4" t="s">
        <v>85</v>
      </c>
      <c r="O19" s="4" t="s">
        <v>259</v>
      </c>
      <c r="P19" s="4"/>
      <c r="Q19" s="4"/>
      <c r="R19" s="11"/>
      <c r="S19" s="4" t="s">
        <v>86</v>
      </c>
      <c r="T19" s="38"/>
    </row>
    <row r="20" spans="1:20" s="1" customFormat="1" ht="112.5">
      <c r="A20" s="4" t="s">
        <v>87</v>
      </c>
      <c r="B20" s="4">
        <v>2</v>
      </c>
      <c r="C20" s="4" t="s">
        <v>289</v>
      </c>
      <c r="D20" s="3" t="s">
        <v>51</v>
      </c>
      <c r="E20" s="4">
        <v>2013</v>
      </c>
      <c r="F20" s="10" t="s">
        <v>328</v>
      </c>
      <c r="G20" s="4" t="s">
        <v>277</v>
      </c>
      <c r="H20" s="4" t="s">
        <v>46</v>
      </c>
      <c r="I20" s="4"/>
      <c r="J20" s="4" t="s">
        <v>28</v>
      </c>
      <c r="K20" s="4" t="s">
        <v>28</v>
      </c>
      <c r="L20" s="4" t="s">
        <v>28</v>
      </c>
      <c r="M20" s="4" t="s">
        <v>34</v>
      </c>
      <c r="N20" s="4"/>
      <c r="O20" s="4"/>
      <c r="P20" s="4"/>
      <c r="Q20" s="4"/>
      <c r="R20" s="11" t="s">
        <v>89</v>
      </c>
      <c r="S20" s="4" t="s">
        <v>90</v>
      </c>
      <c r="T20" s="37"/>
    </row>
    <row r="21" spans="1:20" s="1" customFormat="1" ht="146.25" customHeight="1">
      <c r="A21" s="4" t="s">
        <v>91</v>
      </c>
      <c r="B21" s="4">
        <v>1</v>
      </c>
      <c r="C21" s="4" t="s">
        <v>92</v>
      </c>
      <c r="D21" s="4" t="s">
        <v>23</v>
      </c>
      <c r="E21" s="3" t="s">
        <v>51</v>
      </c>
      <c r="F21" s="10" t="s">
        <v>329</v>
      </c>
      <c r="G21" s="4" t="s">
        <v>277</v>
      </c>
      <c r="H21" s="4" t="s">
        <v>61</v>
      </c>
      <c r="I21" s="2" t="s">
        <v>28</v>
      </c>
      <c r="J21" s="19" t="s">
        <v>28</v>
      </c>
      <c r="K21" s="4" t="s">
        <v>28</v>
      </c>
      <c r="L21" s="4"/>
      <c r="M21" s="4" t="s">
        <v>28</v>
      </c>
      <c r="N21" s="4"/>
      <c r="O21" s="4" t="s">
        <v>93</v>
      </c>
      <c r="P21" s="4"/>
      <c r="Q21" s="4"/>
      <c r="R21" s="11">
        <v>215000</v>
      </c>
      <c r="S21" s="4" t="s">
        <v>290</v>
      </c>
      <c r="T21" s="37"/>
    </row>
    <row r="22" spans="1:20" s="1" customFormat="1" ht="123.75">
      <c r="A22" s="4" t="s">
        <v>94</v>
      </c>
      <c r="B22" s="4">
        <v>1</v>
      </c>
      <c r="C22" s="4" t="s">
        <v>95</v>
      </c>
      <c r="D22" s="4" t="s">
        <v>23</v>
      </c>
      <c r="E22" s="3" t="s">
        <v>51</v>
      </c>
      <c r="F22" s="10" t="s">
        <v>330</v>
      </c>
      <c r="G22" s="4" t="s">
        <v>277</v>
      </c>
      <c r="H22" s="4" t="s">
        <v>61</v>
      </c>
      <c r="I22" s="2" t="s">
        <v>28</v>
      </c>
      <c r="J22" s="2" t="s">
        <v>28</v>
      </c>
      <c r="K22" s="4" t="s">
        <v>28</v>
      </c>
      <c r="L22" s="4"/>
      <c r="M22" s="4" t="s">
        <v>28</v>
      </c>
      <c r="N22" s="4"/>
      <c r="O22" s="4" t="s">
        <v>303</v>
      </c>
      <c r="P22" s="4"/>
      <c r="Q22" s="4"/>
      <c r="R22" s="4"/>
      <c r="S22" s="4" t="s">
        <v>291</v>
      </c>
      <c r="T22" s="37" t="s">
        <v>390</v>
      </c>
    </row>
    <row r="23" spans="1:20" s="1" customFormat="1" ht="123.75">
      <c r="A23" s="4" t="s">
        <v>96</v>
      </c>
      <c r="B23" s="4">
        <v>1</v>
      </c>
      <c r="C23" s="4" t="s">
        <v>97</v>
      </c>
      <c r="D23" s="4" t="s">
        <v>45</v>
      </c>
      <c r="E23" s="4" t="s">
        <v>51</v>
      </c>
      <c r="F23" s="10" t="s">
        <v>331</v>
      </c>
      <c r="G23" s="4" t="s">
        <v>277</v>
      </c>
      <c r="H23" s="4" t="s">
        <v>61</v>
      </c>
      <c r="I23" s="2">
        <v>0.25</v>
      </c>
      <c r="J23" s="2"/>
      <c r="K23" s="4" t="s">
        <v>28</v>
      </c>
      <c r="L23" s="4" t="s">
        <v>28</v>
      </c>
      <c r="M23" s="4"/>
      <c r="N23" s="4"/>
      <c r="O23" s="4" t="s">
        <v>98</v>
      </c>
      <c r="P23" s="4" t="s">
        <v>99</v>
      </c>
      <c r="Q23" s="4" t="s">
        <v>100</v>
      </c>
      <c r="R23" s="11"/>
      <c r="S23" s="4" t="s">
        <v>292</v>
      </c>
      <c r="T23" s="37"/>
    </row>
    <row r="24" spans="1:20" s="1" customFormat="1" ht="123.75">
      <c r="A24" s="4" t="s">
        <v>101</v>
      </c>
      <c r="B24" s="4">
        <v>1</v>
      </c>
      <c r="C24" s="4" t="s">
        <v>102</v>
      </c>
      <c r="D24" s="4" t="s">
        <v>45</v>
      </c>
      <c r="E24" s="4">
        <v>2005</v>
      </c>
      <c r="F24" s="10" t="s">
        <v>332</v>
      </c>
      <c r="G24" s="4" t="s">
        <v>277</v>
      </c>
      <c r="H24" s="4" t="s">
        <v>61</v>
      </c>
      <c r="I24" s="2"/>
      <c r="J24" s="2"/>
      <c r="K24" s="4" t="s">
        <v>28</v>
      </c>
      <c r="L24" s="4"/>
      <c r="M24" s="4"/>
      <c r="N24" s="4"/>
      <c r="O24" s="4" t="s">
        <v>304</v>
      </c>
      <c r="P24" s="4" t="s">
        <v>99</v>
      </c>
      <c r="Q24" s="4"/>
      <c r="R24" s="11"/>
      <c r="S24" s="4" t="s">
        <v>103</v>
      </c>
      <c r="T24" s="37" t="s">
        <v>391</v>
      </c>
    </row>
    <row r="25" spans="1:20" s="1" customFormat="1" ht="123.75">
      <c r="A25" s="4" t="s">
        <v>104</v>
      </c>
      <c r="B25" s="4">
        <v>1</v>
      </c>
      <c r="C25" s="4" t="s">
        <v>293</v>
      </c>
      <c r="D25" s="4" t="s">
        <v>23</v>
      </c>
      <c r="E25" s="3" t="s">
        <v>51</v>
      </c>
      <c r="F25" s="18" t="s">
        <v>333</v>
      </c>
      <c r="G25" s="4" t="s">
        <v>277</v>
      </c>
      <c r="H25" s="4" t="s">
        <v>42</v>
      </c>
      <c r="I25" s="2"/>
      <c r="J25" s="2">
        <v>0.5</v>
      </c>
      <c r="K25" s="2"/>
      <c r="L25" s="4"/>
      <c r="M25" s="4"/>
      <c r="N25" s="4"/>
      <c r="O25" s="4"/>
      <c r="P25" s="4"/>
      <c r="Q25" s="4"/>
      <c r="R25" s="11"/>
      <c r="S25" s="4" t="s">
        <v>105</v>
      </c>
      <c r="T25" s="37"/>
    </row>
    <row r="26" spans="1:20" s="1" customFormat="1" ht="78.75">
      <c r="A26" s="4" t="s">
        <v>264</v>
      </c>
      <c r="B26" s="4">
        <v>1</v>
      </c>
      <c r="C26" s="4" t="s">
        <v>276</v>
      </c>
      <c r="D26" s="4" t="s">
        <v>23</v>
      </c>
      <c r="E26" s="3" t="s">
        <v>51</v>
      </c>
      <c r="F26" s="18" t="s">
        <v>334</v>
      </c>
      <c r="G26" s="4" t="s">
        <v>277</v>
      </c>
      <c r="H26" s="4" t="s">
        <v>42</v>
      </c>
      <c r="I26" s="2">
        <v>0.7</v>
      </c>
      <c r="J26" s="2"/>
      <c r="K26" s="2"/>
      <c r="L26" s="4"/>
      <c r="M26" s="4"/>
      <c r="N26" s="4"/>
      <c r="O26" s="4"/>
      <c r="P26" s="4"/>
      <c r="Q26" s="4"/>
      <c r="R26" s="11"/>
      <c r="S26" s="4" t="s">
        <v>288</v>
      </c>
      <c r="T26" s="37"/>
    </row>
    <row r="27" spans="1:20" s="1" customFormat="1" ht="101.25">
      <c r="A27" s="4" t="s">
        <v>265</v>
      </c>
      <c r="B27" s="4">
        <v>1</v>
      </c>
      <c r="C27" s="4" t="s">
        <v>295</v>
      </c>
      <c r="D27" s="4" t="s">
        <v>45</v>
      </c>
      <c r="E27" s="3" t="s">
        <v>51</v>
      </c>
      <c r="F27" s="18" t="s">
        <v>335</v>
      </c>
      <c r="G27" s="4" t="s">
        <v>277</v>
      </c>
      <c r="H27" s="4" t="s">
        <v>61</v>
      </c>
      <c r="I27" s="2" t="s">
        <v>28</v>
      </c>
      <c r="J27" s="2" t="s">
        <v>28</v>
      </c>
      <c r="K27" s="2"/>
      <c r="L27" s="4"/>
      <c r="M27" s="4"/>
      <c r="N27" s="4"/>
      <c r="O27" s="4" t="s">
        <v>268</v>
      </c>
      <c r="P27" s="4"/>
      <c r="Q27" s="4"/>
      <c r="R27" s="11"/>
      <c r="S27" s="4" t="s">
        <v>288</v>
      </c>
      <c r="T27" s="37"/>
    </row>
    <row r="28" spans="1:20" s="1" customFormat="1" ht="202.5" customHeight="1">
      <c r="A28" s="4" t="s">
        <v>266</v>
      </c>
      <c r="B28" s="4">
        <v>1</v>
      </c>
      <c r="C28" s="4" t="s">
        <v>296</v>
      </c>
      <c r="D28" s="4" t="s">
        <v>45</v>
      </c>
      <c r="E28" s="3" t="s">
        <v>51</v>
      </c>
      <c r="F28" s="18" t="s">
        <v>336</v>
      </c>
      <c r="G28" s="4" t="s">
        <v>277</v>
      </c>
      <c r="H28" s="4" t="s">
        <v>61</v>
      </c>
      <c r="I28" s="2" t="s">
        <v>28</v>
      </c>
      <c r="J28" s="2"/>
      <c r="K28" s="2"/>
      <c r="L28" s="4"/>
      <c r="M28" s="4"/>
      <c r="N28" s="4"/>
      <c r="O28" s="4" t="s">
        <v>267</v>
      </c>
      <c r="P28" s="4"/>
      <c r="Q28" s="4"/>
      <c r="R28" s="11" t="s">
        <v>28</v>
      </c>
      <c r="S28" s="4" t="s">
        <v>294</v>
      </c>
      <c r="T28" s="37"/>
    </row>
    <row r="29" spans="1:20" s="1" customFormat="1" ht="90">
      <c r="A29" s="4" t="s">
        <v>106</v>
      </c>
      <c r="B29" s="4">
        <v>2</v>
      </c>
      <c r="C29" s="4" t="s">
        <v>107</v>
      </c>
      <c r="D29" s="4" t="s">
        <v>27</v>
      </c>
      <c r="E29" s="4">
        <v>2013</v>
      </c>
      <c r="F29" s="10" t="s">
        <v>337</v>
      </c>
      <c r="G29" s="4" t="s">
        <v>108</v>
      </c>
      <c r="H29" s="4" t="s">
        <v>109</v>
      </c>
      <c r="I29" s="4" t="s">
        <v>28</v>
      </c>
      <c r="J29" s="4"/>
      <c r="K29" s="4"/>
      <c r="L29" s="2">
        <v>0.12</v>
      </c>
      <c r="M29" s="4"/>
      <c r="N29" s="4"/>
      <c r="O29" s="4"/>
      <c r="P29" s="4"/>
      <c r="Q29" s="4">
        <v>1.1000000000000001</v>
      </c>
      <c r="R29" s="11"/>
      <c r="S29" s="4" t="s">
        <v>110</v>
      </c>
      <c r="T29" s="37"/>
    </row>
    <row r="30" spans="1:20" s="1" customFormat="1" ht="90">
      <c r="A30" s="4" t="s">
        <v>111</v>
      </c>
      <c r="B30" s="4">
        <v>1</v>
      </c>
      <c r="C30" s="4" t="s">
        <v>112</v>
      </c>
      <c r="D30" s="3" t="s">
        <v>41</v>
      </c>
      <c r="E30" s="4">
        <v>2008</v>
      </c>
      <c r="F30" s="10" t="s">
        <v>338</v>
      </c>
      <c r="G30" s="4" t="s">
        <v>108</v>
      </c>
      <c r="H30" s="4" t="s">
        <v>113</v>
      </c>
      <c r="I30" s="4" t="s">
        <v>297</v>
      </c>
      <c r="J30" s="4"/>
      <c r="K30" s="4"/>
      <c r="L30" s="4"/>
      <c r="M30" s="4" t="s">
        <v>28</v>
      </c>
      <c r="N30" s="4"/>
      <c r="O30" s="4"/>
      <c r="P30" s="4"/>
      <c r="Q30" s="4" t="s">
        <v>114</v>
      </c>
      <c r="R30" s="11"/>
      <c r="S30" s="4" t="s">
        <v>115</v>
      </c>
      <c r="T30" s="37"/>
    </row>
    <row r="31" spans="1:20" s="1" customFormat="1" ht="123.75">
      <c r="A31" s="4" t="s">
        <v>116</v>
      </c>
      <c r="B31" s="4">
        <v>1</v>
      </c>
      <c r="C31" s="4" t="s">
        <v>117</v>
      </c>
      <c r="D31" s="3" t="s">
        <v>51</v>
      </c>
      <c r="E31" s="3" t="s">
        <v>51</v>
      </c>
      <c r="F31" s="10" t="s">
        <v>339</v>
      </c>
      <c r="G31" s="4" t="s">
        <v>108</v>
      </c>
      <c r="H31" s="4" t="s">
        <v>118</v>
      </c>
      <c r="I31" s="2">
        <v>0.73</v>
      </c>
      <c r="J31" s="2"/>
      <c r="K31" s="2" t="s">
        <v>275</v>
      </c>
      <c r="L31" s="4"/>
      <c r="M31" s="2">
        <v>0.9</v>
      </c>
      <c r="N31" s="2">
        <v>0.95</v>
      </c>
      <c r="O31" s="4"/>
      <c r="P31" s="4"/>
      <c r="Q31" s="4"/>
      <c r="R31" s="11"/>
      <c r="S31" s="4" t="s">
        <v>384</v>
      </c>
      <c r="T31" s="37"/>
    </row>
    <row r="32" spans="1:20" s="1" customFormat="1" ht="112.5">
      <c r="A32" s="4" t="s">
        <v>119</v>
      </c>
      <c r="B32" s="4">
        <v>1</v>
      </c>
      <c r="C32" s="4" t="s">
        <v>298</v>
      </c>
      <c r="D32" s="4" t="s">
        <v>120</v>
      </c>
      <c r="E32" s="4">
        <v>2006</v>
      </c>
      <c r="F32" s="10" t="s">
        <v>340</v>
      </c>
      <c r="G32" s="4" t="s">
        <v>121</v>
      </c>
      <c r="H32" s="4" t="s">
        <v>113</v>
      </c>
      <c r="I32" s="14" t="s">
        <v>122</v>
      </c>
      <c r="J32" s="4"/>
      <c r="K32" s="4" t="s">
        <v>28</v>
      </c>
      <c r="L32" s="16">
        <v>0.70399999999999996</v>
      </c>
      <c r="M32" s="4"/>
      <c r="N32" s="4"/>
      <c r="O32" s="4"/>
      <c r="P32" s="11">
        <v>14000000</v>
      </c>
      <c r="Q32" s="4"/>
      <c r="R32" s="11">
        <v>100000</v>
      </c>
      <c r="S32" s="4" t="s">
        <v>307</v>
      </c>
      <c r="T32" s="37"/>
    </row>
    <row r="33" spans="1:20" s="1" customFormat="1" ht="101.25">
      <c r="A33" s="37" t="s">
        <v>123</v>
      </c>
      <c r="B33" s="37">
        <v>1</v>
      </c>
      <c r="C33" s="37" t="s">
        <v>124</v>
      </c>
      <c r="D33" s="37" t="s">
        <v>45</v>
      </c>
      <c r="E33" s="37">
        <v>2007</v>
      </c>
      <c r="F33" s="32" t="s">
        <v>400</v>
      </c>
      <c r="G33" s="37" t="s">
        <v>108</v>
      </c>
      <c r="H33" s="37" t="s">
        <v>113</v>
      </c>
      <c r="I33" s="37" t="s">
        <v>34</v>
      </c>
      <c r="J33" s="33">
        <v>0.70099999999999996</v>
      </c>
      <c r="K33" s="37"/>
      <c r="L33" s="37"/>
      <c r="M33" s="37" t="s">
        <v>34</v>
      </c>
      <c r="N33" s="37" t="s">
        <v>28</v>
      </c>
      <c r="O33" s="37"/>
      <c r="P33" s="37"/>
      <c r="Q33" s="37"/>
      <c r="R33" s="34"/>
      <c r="S33" s="37" t="s">
        <v>125</v>
      </c>
      <c r="T33" s="37" t="s">
        <v>399</v>
      </c>
    </row>
    <row r="34" spans="1:20" s="1" customFormat="1" ht="90">
      <c r="A34" s="4" t="s">
        <v>126</v>
      </c>
      <c r="B34" s="4">
        <v>1</v>
      </c>
      <c r="C34" s="4" t="s">
        <v>127</v>
      </c>
      <c r="D34" s="4" t="s">
        <v>41</v>
      </c>
      <c r="E34" s="4">
        <v>2012</v>
      </c>
      <c r="F34" s="10" t="s">
        <v>341</v>
      </c>
      <c r="G34" s="4" t="s">
        <v>108</v>
      </c>
      <c r="H34" s="4" t="s">
        <v>109</v>
      </c>
      <c r="I34" s="4" t="s">
        <v>28</v>
      </c>
      <c r="J34" s="4" t="s">
        <v>28</v>
      </c>
      <c r="K34" s="4"/>
      <c r="L34" s="4"/>
      <c r="M34" s="4" t="s">
        <v>28</v>
      </c>
      <c r="N34" s="4"/>
      <c r="O34" s="4"/>
      <c r="P34" s="4"/>
      <c r="Q34" s="4"/>
      <c r="R34" s="11"/>
      <c r="S34" s="4" t="s">
        <v>128</v>
      </c>
      <c r="T34" s="37"/>
    </row>
    <row r="35" spans="1:20" s="1" customFormat="1" ht="101.25">
      <c r="A35" s="4" t="s">
        <v>129</v>
      </c>
      <c r="B35" s="4">
        <v>1</v>
      </c>
      <c r="C35" s="4" t="s">
        <v>130</v>
      </c>
      <c r="D35" s="4" t="s">
        <v>41</v>
      </c>
      <c r="E35" s="4">
        <v>2014</v>
      </c>
      <c r="F35" s="10" t="s">
        <v>342</v>
      </c>
      <c r="G35" s="4" t="s">
        <v>108</v>
      </c>
      <c r="H35" s="4" t="s">
        <v>109</v>
      </c>
      <c r="I35" s="4"/>
      <c r="J35" s="19"/>
      <c r="K35" s="2" t="s">
        <v>305</v>
      </c>
      <c r="L35" s="4"/>
      <c r="M35" s="4" t="s">
        <v>306</v>
      </c>
      <c r="N35" s="4" t="s">
        <v>306</v>
      </c>
      <c r="O35" s="4"/>
      <c r="P35" s="4"/>
      <c r="Q35" s="4"/>
      <c r="R35" s="11"/>
      <c r="S35" s="4" t="s">
        <v>308</v>
      </c>
      <c r="T35" s="37" t="s">
        <v>392</v>
      </c>
    </row>
    <row r="36" spans="1:20" s="1" customFormat="1" ht="90">
      <c r="A36" s="4" t="s">
        <v>131</v>
      </c>
      <c r="B36" s="4">
        <v>1</v>
      </c>
      <c r="C36" s="4" t="s">
        <v>132</v>
      </c>
      <c r="D36" s="4" t="s">
        <v>133</v>
      </c>
      <c r="E36" s="4">
        <v>2012</v>
      </c>
      <c r="F36" s="10" t="s">
        <v>343</v>
      </c>
      <c r="G36" s="4" t="s">
        <v>108</v>
      </c>
      <c r="H36" s="4" t="s">
        <v>113</v>
      </c>
      <c r="I36" s="4" t="s">
        <v>134</v>
      </c>
      <c r="J36" s="4"/>
      <c r="K36" s="4"/>
      <c r="L36" s="4" t="s">
        <v>28</v>
      </c>
      <c r="M36" s="4"/>
      <c r="N36" s="4"/>
      <c r="O36" s="4" t="s">
        <v>260</v>
      </c>
      <c r="P36" s="4"/>
      <c r="Q36" s="4"/>
      <c r="R36" s="11"/>
      <c r="S36" s="4" t="s">
        <v>66</v>
      </c>
      <c r="T36" s="37"/>
    </row>
    <row r="37" spans="1:20" s="1" customFormat="1" ht="78.75">
      <c r="A37" s="4" t="s">
        <v>135</v>
      </c>
      <c r="B37" s="4">
        <v>1</v>
      </c>
      <c r="C37" s="4" t="s">
        <v>136</v>
      </c>
      <c r="D37" s="4" t="s">
        <v>133</v>
      </c>
      <c r="E37" s="3" t="s">
        <v>51</v>
      </c>
      <c r="F37" s="10" t="s">
        <v>344</v>
      </c>
      <c r="G37" s="4" t="s">
        <v>108</v>
      </c>
      <c r="H37" s="4" t="s">
        <v>113</v>
      </c>
      <c r="I37" s="4" t="s">
        <v>34</v>
      </c>
      <c r="J37" s="4"/>
      <c r="K37" s="4"/>
      <c r="L37" s="4"/>
      <c r="M37" s="4"/>
      <c r="N37" s="4"/>
      <c r="O37" s="4"/>
      <c r="P37" s="4"/>
      <c r="Q37" s="4"/>
      <c r="R37" s="11"/>
      <c r="S37" s="4" t="s">
        <v>66</v>
      </c>
      <c r="T37" s="38"/>
    </row>
    <row r="38" spans="1:20" s="1" customFormat="1" ht="101.25">
      <c r="A38" s="4" t="s">
        <v>137</v>
      </c>
      <c r="B38" s="4">
        <v>1</v>
      </c>
      <c r="C38" s="4" t="s">
        <v>138</v>
      </c>
      <c r="D38" s="4" t="s">
        <v>23</v>
      </c>
      <c r="E38" s="4">
        <v>2012</v>
      </c>
      <c r="F38" s="10" t="s">
        <v>345</v>
      </c>
      <c r="G38" s="4" t="s">
        <v>108</v>
      </c>
      <c r="H38" s="4" t="s">
        <v>109</v>
      </c>
      <c r="I38" s="4"/>
      <c r="J38" s="2">
        <v>0.03</v>
      </c>
      <c r="K38" s="4"/>
      <c r="L38" s="4"/>
      <c r="M38" s="4" t="s">
        <v>28</v>
      </c>
      <c r="N38" s="4"/>
      <c r="O38" s="4"/>
      <c r="P38" s="4"/>
      <c r="Q38" s="4"/>
      <c r="R38" s="11"/>
      <c r="S38" s="4" t="s">
        <v>66</v>
      </c>
      <c r="T38" s="37"/>
    </row>
    <row r="39" spans="1:20" s="1" customFormat="1" ht="78.75">
      <c r="A39" s="4" t="s">
        <v>139</v>
      </c>
      <c r="B39" s="4">
        <v>1</v>
      </c>
      <c r="C39" s="4" t="s">
        <v>140</v>
      </c>
      <c r="D39" s="4" t="s">
        <v>45</v>
      </c>
      <c r="E39" s="4">
        <v>2011</v>
      </c>
      <c r="F39" s="10" t="s">
        <v>346</v>
      </c>
      <c r="G39" s="4" t="s">
        <v>108</v>
      </c>
      <c r="H39" s="4" t="s">
        <v>113</v>
      </c>
      <c r="I39" s="19">
        <v>0.8</v>
      </c>
      <c r="J39" s="19"/>
      <c r="K39" s="4"/>
      <c r="L39" s="4"/>
      <c r="M39" s="4" t="s">
        <v>28</v>
      </c>
      <c r="N39" s="4"/>
      <c r="O39" s="4"/>
      <c r="P39" s="4"/>
      <c r="Q39" s="4"/>
      <c r="R39" s="11"/>
      <c r="S39" s="4" t="s">
        <v>66</v>
      </c>
      <c r="T39" s="37"/>
    </row>
    <row r="40" spans="1:20" s="1" customFormat="1" ht="90">
      <c r="A40" s="4" t="s">
        <v>141</v>
      </c>
      <c r="B40" s="4">
        <v>1</v>
      </c>
      <c r="C40" s="4" t="s">
        <v>142</v>
      </c>
      <c r="D40" s="4" t="s">
        <v>45</v>
      </c>
      <c r="E40" s="4">
        <v>2012</v>
      </c>
      <c r="F40" s="10" t="s">
        <v>347</v>
      </c>
      <c r="G40" s="4" t="s">
        <v>121</v>
      </c>
      <c r="H40" s="4" t="s">
        <v>113</v>
      </c>
      <c r="I40" s="4" t="s">
        <v>28</v>
      </c>
      <c r="J40" s="2"/>
      <c r="K40" s="4"/>
      <c r="L40" s="4"/>
      <c r="M40" s="4"/>
      <c r="N40" s="4" t="s">
        <v>28</v>
      </c>
      <c r="O40" s="4"/>
      <c r="P40" s="4"/>
      <c r="Q40" s="4"/>
      <c r="R40" s="11"/>
      <c r="S40" s="4" t="s">
        <v>143</v>
      </c>
      <c r="T40" s="38"/>
    </row>
    <row r="41" spans="1:20" s="1" customFormat="1" ht="135">
      <c r="A41" s="4" t="s">
        <v>144</v>
      </c>
      <c r="B41" s="4">
        <v>1</v>
      </c>
      <c r="C41" s="3" t="s">
        <v>84</v>
      </c>
      <c r="D41" s="4" t="s">
        <v>41</v>
      </c>
      <c r="E41" s="4">
        <v>2012</v>
      </c>
      <c r="F41" s="10" t="s">
        <v>348</v>
      </c>
      <c r="G41" s="4" t="s">
        <v>108</v>
      </c>
      <c r="H41" s="4" t="s">
        <v>109</v>
      </c>
      <c r="I41" s="4"/>
      <c r="J41" s="4"/>
      <c r="K41" s="4"/>
      <c r="L41" s="4" t="s">
        <v>34</v>
      </c>
      <c r="M41" s="4"/>
      <c r="N41" s="4"/>
      <c r="O41" s="4"/>
      <c r="P41" s="15"/>
      <c r="Q41" s="4"/>
      <c r="R41" s="11"/>
      <c r="S41" s="4" t="s">
        <v>86</v>
      </c>
      <c r="T41" s="38"/>
    </row>
    <row r="42" spans="1:20" s="1" customFormat="1" ht="101.25">
      <c r="A42" s="12" t="s">
        <v>145</v>
      </c>
      <c r="B42" s="12">
        <v>1</v>
      </c>
      <c r="C42" s="12" t="s">
        <v>146</v>
      </c>
      <c r="D42" s="12" t="s">
        <v>41</v>
      </c>
      <c r="E42" s="12">
        <v>2012</v>
      </c>
      <c r="F42" s="20" t="s">
        <v>349</v>
      </c>
      <c r="G42" s="12" t="s">
        <v>108</v>
      </c>
      <c r="H42" s="12" t="s">
        <v>109</v>
      </c>
      <c r="I42" s="4" t="s">
        <v>28</v>
      </c>
      <c r="J42" s="4" t="s">
        <v>28</v>
      </c>
      <c r="K42" s="4" t="s">
        <v>28</v>
      </c>
      <c r="L42" s="4" t="s">
        <v>28</v>
      </c>
      <c r="M42" s="4" t="s">
        <v>28</v>
      </c>
      <c r="N42" s="4" t="s">
        <v>28</v>
      </c>
      <c r="O42" s="12"/>
      <c r="P42" s="12"/>
      <c r="Q42" s="12"/>
      <c r="R42" s="11"/>
      <c r="S42" s="12" t="s">
        <v>147</v>
      </c>
      <c r="T42" s="37"/>
    </row>
    <row r="43" spans="1:20" s="1" customFormat="1" ht="101.25">
      <c r="A43" s="4" t="s">
        <v>148</v>
      </c>
      <c r="B43" s="4">
        <v>1</v>
      </c>
      <c r="C43" s="4" t="s">
        <v>149</v>
      </c>
      <c r="D43" s="4" t="s">
        <v>150</v>
      </c>
      <c r="E43" s="4">
        <v>2007</v>
      </c>
      <c r="F43" s="10" t="s">
        <v>350</v>
      </c>
      <c r="G43" s="4" t="s">
        <v>108</v>
      </c>
      <c r="H43" s="4" t="s">
        <v>151</v>
      </c>
      <c r="I43" s="4"/>
      <c r="J43" s="4"/>
      <c r="K43" s="4" t="s">
        <v>28</v>
      </c>
      <c r="L43" s="4"/>
      <c r="M43" s="4"/>
      <c r="N43" s="4" t="s">
        <v>28</v>
      </c>
      <c r="O43" s="4"/>
      <c r="P43" s="4"/>
      <c r="Q43" s="4"/>
      <c r="R43" s="11"/>
      <c r="S43" s="12" t="s">
        <v>152</v>
      </c>
      <c r="T43" s="37" t="s">
        <v>393</v>
      </c>
    </row>
    <row r="44" spans="1:20" s="1" customFormat="1" ht="90">
      <c r="A44" s="4" t="s">
        <v>153</v>
      </c>
      <c r="B44" s="4">
        <v>1</v>
      </c>
      <c r="C44" s="4" t="s">
        <v>154</v>
      </c>
      <c r="D44" s="4" t="s">
        <v>120</v>
      </c>
      <c r="E44" s="4">
        <v>2011</v>
      </c>
      <c r="F44" s="10" t="s">
        <v>351</v>
      </c>
      <c r="G44" s="4" t="s">
        <v>108</v>
      </c>
      <c r="H44" s="4" t="s">
        <v>113</v>
      </c>
      <c r="I44" s="4"/>
      <c r="J44" s="4"/>
      <c r="K44" s="2">
        <v>0.3</v>
      </c>
      <c r="L44" s="4"/>
      <c r="M44" s="4" t="s">
        <v>28</v>
      </c>
      <c r="N44" s="4"/>
      <c r="O44" s="4"/>
      <c r="P44" s="4"/>
      <c r="Q44" s="4"/>
      <c r="R44" s="11"/>
      <c r="S44" s="4" t="s">
        <v>66</v>
      </c>
      <c r="T44" s="37"/>
    </row>
    <row r="45" spans="1:20" s="1" customFormat="1" ht="101.25">
      <c r="A45" s="4" t="s">
        <v>155</v>
      </c>
      <c r="B45" s="4">
        <v>1</v>
      </c>
      <c r="C45" s="4" t="s">
        <v>156</v>
      </c>
      <c r="D45" s="4" t="s">
        <v>23</v>
      </c>
      <c r="E45" s="4">
        <v>2010</v>
      </c>
      <c r="F45" s="10" t="s">
        <v>352</v>
      </c>
      <c r="G45" s="4" t="s">
        <v>108</v>
      </c>
      <c r="H45" s="4" t="s">
        <v>113</v>
      </c>
      <c r="I45" s="4"/>
      <c r="J45" s="4"/>
      <c r="K45" s="4"/>
      <c r="L45" s="4"/>
      <c r="M45" s="2">
        <v>0.95</v>
      </c>
      <c r="N45" s="4"/>
      <c r="O45" s="4"/>
      <c r="P45" s="4"/>
      <c r="Q45" s="4"/>
      <c r="R45" s="11"/>
      <c r="S45" s="4" t="s">
        <v>66</v>
      </c>
      <c r="T45" s="37"/>
    </row>
    <row r="46" spans="1:20" s="21" customFormat="1" ht="112.5">
      <c r="A46" s="4" t="s">
        <v>157</v>
      </c>
      <c r="B46" s="4">
        <v>2</v>
      </c>
      <c r="C46" s="4" t="s">
        <v>158</v>
      </c>
      <c r="D46" s="4" t="s">
        <v>159</v>
      </c>
      <c r="E46" s="4">
        <v>2010</v>
      </c>
      <c r="F46" s="10" t="s">
        <v>353</v>
      </c>
      <c r="G46" s="4" t="s">
        <v>108</v>
      </c>
      <c r="H46" s="4" t="s">
        <v>113</v>
      </c>
      <c r="I46" s="4" t="s">
        <v>28</v>
      </c>
      <c r="J46" s="4" t="s">
        <v>28</v>
      </c>
      <c r="K46" s="4"/>
      <c r="L46" s="4"/>
      <c r="M46" s="4"/>
      <c r="N46" s="4"/>
      <c r="O46" s="4"/>
      <c r="P46" s="4"/>
      <c r="Q46" s="4"/>
      <c r="R46" s="11"/>
      <c r="S46" s="4" t="s">
        <v>143</v>
      </c>
      <c r="T46" s="37"/>
    </row>
    <row r="47" spans="1:20" s="1" customFormat="1" ht="101.25">
      <c r="A47" s="4" t="s">
        <v>160</v>
      </c>
      <c r="B47" s="4">
        <v>2</v>
      </c>
      <c r="C47" s="4" t="s">
        <v>161</v>
      </c>
      <c r="D47" s="4" t="s">
        <v>162</v>
      </c>
      <c r="E47" s="4">
        <v>2012</v>
      </c>
      <c r="F47" s="10" t="s">
        <v>354</v>
      </c>
      <c r="G47" s="4" t="s">
        <v>108</v>
      </c>
      <c r="H47" s="4" t="s">
        <v>151</v>
      </c>
      <c r="I47" s="4" t="s">
        <v>28</v>
      </c>
      <c r="J47" s="4" t="s">
        <v>28</v>
      </c>
      <c r="K47" s="4" t="s">
        <v>28</v>
      </c>
      <c r="L47" s="4" t="s">
        <v>28</v>
      </c>
      <c r="M47" s="4" t="s">
        <v>28</v>
      </c>
      <c r="N47" s="4" t="s">
        <v>28</v>
      </c>
      <c r="O47" s="4" t="s">
        <v>272</v>
      </c>
      <c r="P47" s="4"/>
      <c r="Q47" s="4"/>
      <c r="R47" s="11"/>
      <c r="S47" s="4" t="s">
        <v>66</v>
      </c>
      <c r="T47" s="37"/>
    </row>
    <row r="48" spans="1:20" s="1" customFormat="1" ht="101.25">
      <c r="A48" s="4" t="s">
        <v>163</v>
      </c>
      <c r="B48" s="4">
        <v>2</v>
      </c>
      <c r="C48" s="4" t="s">
        <v>164</v>
      </c>
      <c r="D48" s="4" t="s">
        <v>165</v>
      </c>
      <c r="E48" s="3" t="s">
        <v>51</v>
      </c>
      <c r="F48" s="10" t="s">
        <v>355</v>
      </c>
      <c r="G48" s="4" t="s">
        <v>108</v>
      </c>
      <c r="H48" s="4" t="s">
        <v>113</v>
      </c>
      <c r="I48" s="4" t="s">
        <v>28</v>
      </c>
      <c r="J48" s="4"/>
      <c r="K48" s="4"/>
      <c r="L48" s="4"/>
      <c r="M48" s="4"/>
      <c r="N48" s="4" t="s">
        <v>28</v>
      </c>
      <c r="O48" s="4"/>
      <c r="P48" s="4"/>
      <c r="Q48" s="4"/>
      <c r="R48" s="11"/>
      <c r="S48" s="4" t="s">
        <v>66</v>
      </c>
      <c r="T48" s="37"/>
    </row>
    <row r="49" spans="1:20" s="1" customFormat="1" ht="112.5">
      <c r="A49" s="4" t="s">
        <v>166</v>
      </c>
      <c r="B49" s="4">
        <v>2</v>
      </c>
      <c r="C49" s="4" t="s">
        <v>167</v>
      </c>
      <c r="D49" s="4" t="s">
        <v>168</v>
      </c>
      <c r="E49" s="4">
        <v>2008</v>
      </c>
      <c r="F49" s="10" t="s">
        <v>356</v>
      </c>
      <c r="G49" s="4" t="s">
        <v>108</v>
      </c>
      <c r="H49" s="4" t="s">
        <v>109</v>
      </c>
      <c r="I49" s="4"/>
      <c r="J49" s="4"/>
      <c r="K49" s="4" t="s">
        <v>28</v>
      </c>
      <c r="L49" s="4"/>
      <c r="M49" s="2"/>
      <c r="N49" s="4"/>
      <c r="O49" s="4"/>
      <c r="P49" s="4"/>
      <c r="Q49" s="4"/>
      <c r="R49" s="11"/>
      <c r="S49" s="4" t="s">
        <v>169</v>
      </c>
      <c r="T49" s="37" t="s">
        <v>394</v>
      </c>
    </row>
    <row r="50" spans="1:20" s="1" customFormat="1" ht="135">
      <c r="A50" s="4" t="s">
        <v>170</v>
      </c>
      <c r="B50" s="4">
        <v>2</v>
      </c>
      <c r="C50" s="4" t="s">
        <v>171</v>
      </c>
      <c r="D50" s="3" t="s">
        <v>51</v>
      </c>
      <c r="E50" s="3" t="s">
        <v>279</v>
      </c>
      <c r="F50" s="10" t="s">
        <v>357</v>
      </c>
      <c r="G50" s="4" t="s">
        <v>121</v>
      </c>
      <c r="H50" s="4" t="s">
        <v>118</v>
      </c>
      <c r="I50" s="2" t="s">
        <v>257</v>
      </c>
      <c r="J50" s="2"/>
      <c r="K50" s="2">
        <v>0.35</v>
      </c>
      <c r="L50" s="2">
        <v>0.25</v>
      </c>
      <c r="M50" s="2" t="s">
        <v>28</v>
      </c>
      <c r="N50" s="2">
        <v>0.1</v>
      </c>
      <c r="O50" s="2"/>
      <c r="P50" s="4"/>
      <c r="Q50" s="4"/>
      <c r="R50" s="11"/>
      <c r="S50" s="4" t="s">
        <v>172</v>
      </c>
      <c r="T50" s="39"/>
    </row>
    <row r="51" spans="1:20" s="1" customFormat="1" ht="90">
      <c r="A51" s="4" t="s">
        <v>173</v>
      </c>
      <c r="B51" s="4">
        <v>1</v>
      </c>
      <c r="C51" s="4" t="s">
        <v>174</v>
      </c>
      <c r="D51" s="3" t="s">
        <v>51</v>
      </c>
      <c r="E51" s="4">
        <v>2013</v>
      </c>
      <c r="F51" s="10" t="s">
        <v>358</v>
      </c>
      <c r="G51" s="4" t="s">
        <v>108</v>
      </c>
      <c r="H51" s="4" t="s">
        <v>113</v>
      </c>
      <c r="I51" s="4" t="s">
        <v>28</v>
      </c>
      <c r="J51" s="4"/>
      <c r="K51" s="4" t="s">
        <v>28</v>
      </c>
      <c r="L51" s="4" t="s">
        <v>28</v>
      </c>
      <c r="M51" s="4" t="s">
        <v>28</v>
      </c>
      <c r="N51" s="4"/>
      <c r="O51" s="4"/>
      <c r="P51" s="4"/>
      <c r="Q51" s="4"/>
      <c r="R51" s="11"/>
      <c r="S51" s="4" t="s">
        <v>175</v>
      </c>
      <c r="T51" s="37" t="s">
        <v>395</v>
      </c>
    </row>
    <row r="52" spans="1:20" s="1" customFormat="1" ht="78.75">
      <c r="A52" s="4" t="s">
        <v>176</v>
      </c>
      <c r="B52" s="4">
        <v>2</v>
      </c>
      <c r="C52" s="4" t="s">
        <v>177</v>
      </c>
      <c r="D52" s="4" t="s">
        <v>178</v>
      </c>
      <c r="E52" s="4">
        <v>2012</v>
      </c>
      <c r="F52" s="10" t="s">
        <v>359</v>
      </c>
      <c r="G52" s="4" t="s">
        <v>121</v>
      </c>
      <c r="H52" s="4" t="s">
        <v>113</v>
      </c>
      <c r="I52" s="4" t="s">
        <v>28</v>
      </c>
      <c r="J52" s="2">
        <v>0.25</v>
      </c>
      <c r="K52" s="4"/>
      <c r="L52" s="2">
        <v>0.9</v>
      </c>
      <c r="M52" s="4"/>
      <c r="N52" s="4"/>
      <c r="O52" s="4"/>
      <c r="P52" s="4"/>
      <c r="Q52" s="4"/>
      <c r="R52" s="11">
        <v>20000</v>
      </c>
      <c r="S52" s="4" t="s">
        <v>179</v>
      </c>
      <c r="T52" s="39"/>
    </row>
    <row r="53" spans="1:20" s="1" customFormat="1" ht="123.75">
      <c r="A53" s="4" t="s">
        <v>180</v>
      </c>
      <c r="B53" s="3">
        <v>1</v>
      </c>
      <c r="C53" s="3" t="s">
        <v>181</v>
      </c>
      <c r="D53" s="3" t="s">
        <v>41</v>
      </c>
      <c r="E53" s="3">
        <v>2013</v>
      </c>
      <c r="F53" s="10" t="s">
        <v>360</v>
      </c>
      <c r="G53" s="4" t="s">
        <v>108</v>
      </c>
      <c r="H53" s="4" t="s">
        <v>182</v>
      </c>
      <c r="I53" s="3"/>
      <c r="J53" s="3"/>
      <c r="K53" s="19">
        <v>0.35</v>
      </c>
      <c r="L53" s="3"/>
      <c r="M53" s="4" t="s">
        <v>28</v>
      </c>
      <c r="N53" s="3"/>
      <c r="O53" s="3"/>
      <c r="P53" s="3"/>
      <c r="Q53" s="3"/>
      <c r="R53" s="11">
        <v>33000</v>
      </c>
      <c r="S53" s="3" t="s">
        <v>183</v>
      </c>
      <c r="T53" s="37"/>
    </row>
    <row r="54" spans="1:20" s="1" customFormat="1" ht="123.75">
      <c r="A54" s="4" t="s">
        <v>184</v>
      </c>
      <c r="B54" s="3">
        <v>1</v>
      </c>
      <c r="C54" s="3" t="s">
        <v>185</v>
      </c>
      <c r="D54" s="4" t="s">
        <v>23</v>
      </c>
      <c r="E54" s="3">
        <v>2009</v>
      </c>
      <c r="F54" s="10" t="s">
        <v>361</v>
      </c>
      <c r="G54" s="4" t="s">
        <v>108</v>
      </c>
      <c r="H54" s="4" t="s">
        <v>182</v>
      </c>
      <c r="I54" s="3"/>
      <c r="J54" s="3"/>
      <c r="K54" s="22">
        <v>0.72499999999999998</v>
      </c>
      <c r="L54" s="3"/>
      <c r="M54" s="4" t="s">
        <v>28</v>
      </c>
      <c r="N54" s="3"/>
      <c r="O54" s="3"/>
      <c r="P54" s="23">
        <v>500000</v>
      </c>
      <c r="Q54" s="4" t="s">
        <v>52</v>
      </c>
      <c r="R54" s="11">
        <v>680000</v>
      </c>
      <c r="S54" s="3" t="s">
        <v>186</v>
      </c>
      <c r="T54" s="37"/>
    </row>
    <row r="55" spans="1:20" s="1" customFormat="1" ht="112.5">
      <c r="A55" s="4" t="s">
        <v>187</v>
      </c>
      <c r="B55" s="4">
        <v>2</v>
      </c>
      <c r="C55" s="4" t="s">
        <v>88</v>
      </c>
      <c r="D55" s="4" t="s">
        <v>178</v>
      </c>
      <c r="E55" s="4">
        <v>2013</v>
      </c>
      <c r="F55" s="10" t="s">
        <v>362</v>
      </c>
      <c r="G55" s="4" t="s">
        <v>108</v>
      </c>
      <c r="H55" s="4" t="s">
        <v>151</v>
      </c>
      <c r="I55" s="4" t="s">
        <v>34</v>
      </c>
      <c r="J55" s="4" t="s">
        <v>34</v>
      </c>
      <c r="K55" s="4" t="s">
        <v>28</v>
      </c>
      <c r="L55" s="4" t="s">
        <v>28</v>
      </c>
      <c r="M55" s="4"/>
      <c r="N55" s="4"/>
      <c r="O55" s="4"/>
      <c r="P55" s="4"/>
      <c r="Q55" s="4"/>
      <c r="R55" s="11"/>
      <c r="S55" s="4" t="s">
        <v>90</v>
      </c>
      <c r="T55" s="37" t="s">
        <v>396</v>
      </c>
    </row>
    <row r="56" spans="1:20" s="21" customFormat="1" ht="78.75">
      <c r="A56" s="4" t="s">
        <v>188</v>
      </c>
      <c r="B56" s="4">
        <v>1</v>
      </c>
      <c r="C56" s="4" t="s">
        <v>189</v>
      </c>
      <c r="D56" s="4" t="s">
        <v>45</v>
      </c>
      <c r="E56" s="3" t="s">
        <v>51</v>
      </c>
      <c r="F56" s="10" t="s">
        <v>363</v>
      </c>
      <c r="G56" s="4" t="s">
        <v>108</v>
      </c>
      <c r="H56" s="4" t="s">
        <v>113</v>
      </c>
      <c r="I56" s="2">
        <v>0.3</v>
      </c>
      <c r="J56" s="4"/>
      <c r="K56" s="4"/>
      <c r="L56" s="4"/>
      <c r="M56" s="4"/>
      <c r="N56" s="4"/>
      <c r="O56" s="4"/>
      <c r="P56" s="4"/>
      <c r="Q56" s="4"/>
      <c r="R56" s="11"/>
      <c r="S56" s="4" t="s">
        <v>66</v>
      </c>
      <c r="T56" s="37"/>
    </row>
    <row r="57" spans="1:20" s="1" customFormat="1" ht="144.75" customHeight="1">
      <c r="A57" s="4" t="s">
        <v>190</v>
      </c>
      <c r="B57" s="4">
        <v>1</v>
      </c>
      <c r="C57" s="4" t="s">
        <v>191</v>
      </c>
      <c r="D57" s="3" t="s">
        <v>51</v>
      </c>
      <c r="E57" s="4">
        <v>2013</v>
      </c>
      <c r="F57" s="10" t="s">
        <v>364</v>
      </c>
      <c r="G57" s="4" t="s">
        <v>192</v>
      </c>
      <c r="H57" s="4" t="s">
        <v>299</v>
      </c>
      <c r="I57" s="4"/>
      <c r="J57" s="2">
        <v>1</v>
      </c>
      <c r="K57" s="19" t="s">
        <v>193</v>
      </c>
      <c r="L57" s="4"/>
      <c r="M57" s="4" t="s">
        <v>28</v>
      </c>
      <c r="N57" s="4"/>
      <c r="O57" s="4"/>
      <c r="P57" s="11">
        <v>140000</v>
      </c>
      <c r="Q57" s="4">
        <v>3.6</v>
      </c>
      <c r="R57" s="11">
        <v>38000</v>
      </c>
      <c r="S57" s="4" t="s">
        <v>194</v>
      </c>
      <c r="T57" s="37"/>
    </row>
    <row r="58" spans="1:20" s="21" customFormat="1" ht="112.5">
      <c r="A58" s="4" t="s">
        <v>195</v>
      </c>
      <c r="B58" s="4">
        <v>1</v>
      </c>
      <c r="C58" s="4" t="s">
        <v>273</v>
      </c>
      <c r="D58" s="4" t="s">
        <v>120</v>
      </c>
      <c r="E58" s="4">
        <v>2013</v>
      </c>
      <c r="F58" s="10" t="s">
        <v>365</v>
      </c>
      <c r="G58" s="4" t="s">
        <v>192</v>
      </c>
      <c r="H58" s="4" t="s">
        <v>196</v>
      </c>
      <c r="I58" s="4"/>
      <c r="J58" s="4"/>
      <c r="K58" s="4" t="s">
        <v>28</v>
      </c>
      <c r="L58" s="4"/>
      <c r="M58" s="4" t="s">
        <v>28</v>
      </c>
      <c r="N58" s="4"/>
      <c r="O58" s="4"/>
      <c r="P58" s="11">
        <v>2000</v>
      </c>
      <c r="Q58" s="4">
        <v>3.5</v>
      </c>
      <c r="R58" s="11">
        <v>570</v>
      </c>
      <c r="S58" s="4" t="s">
        <v>197</v>
      </c>
      <c r="T58" s="37"/>
    </row>
    <row r="59" spans="1:20" s="21" customFormat="1" ht="90">
      <c r="A59" s="4" t="s">
        <v>198</v>
      </c>
      <c r="B59" s="4">
        <v>1</v>
      </c>
      <c r="C59" s="4" t="s">
        <v>366</v>
      </c>
      <c r="D59" s="4" t="s">
        <v>41</v>
      </c>
      <c r="E59" s="4">
        <v>2009</v>
      </c>
      <c r="F59" s="10" t="s">
        <v>367</v>
      </c>
      <c r="G59" s="4" t="s">
        <v>199</v>
      </c>
      <c r="H59" s="4" t="s">
        <v>200</v>
      </c>
      <c r="I59" s="4"/>
      <c r="J59" s="2"/>
      <c r="K59" s="2">
        <v>0.25</v>
      </c>
      <c r="L59" s="4"/>
      <c r="M59" s="4" t="s">
        <v>28</v>
      </c>
      <c r="N59" s="4"/>
      <c r="O59" s="4"/>
      <c r="P59" s="15"/>
      <c r="Q59" s="4"/>
      <c r="R59" s="11">
        <v>20700</v>
      </c>
      <c r="S59" s="4" t="s">
        <v>201</v>
      </c>
      <c r="T59" s="37"/>
    </row>
    <row r="60" spans="1:20" s="21" customFormat="1" ht="112.5">
      <c r="A60" s="4" t="s">
        <v>202</v>
      </c>
      <c r="B60" s="4">
        <v>1</v>
      </c>
      <c r="C60" s="4" t="s">
        <v>203</v>
      </c>
      <c r="D60" s="4" t="s">
        <v>45</v>
      </c>
      <c r="E60" s="4">
        <v>2007</v>
      </c>
      <c r="F60" s="10" t="s">
        <v>368</v>
      </c>
      <c r="G60" s="4" t="s">
        <v>192</v>
      </c>
      <c r="H60" s="4" t="s">
        <v>196</v>
      </c>
      <c r="I60" s="4"/>
      <c r="J60" s="4"/>
      <c r="K60" s="4" t="s">
        <v>34</v>
      </c>
      <c r="L60" s="4"/>
      <c r="M60" s="4" t="s">
        <v>34</v>
      </c>
      <c r="N60" s="4"/>
      <c r="O60" s="4"/>
      <c r="P60" s="15"/>
      <c r="Q60" s="4"/>
      <c r="R60" s="11">
        <v>6500</v>
      </c>
      <c r="S60" s="4" t="s">
        <v>204</v>
      </c>
      <c r="T60" s="37"/>
    </row>
    <row r="61" spans="1:20" s="21" customFormat="1" ht="101.25">
      <c r="A61" s="4" t="s">
        <v>205</v>
      </c>
      <c r="B61" s="4">
        <v>2</v>
      </c>
      <c r="C61" s="4" t="s">
        <v>206</v>
      </c>
      <c r="D61" s="4" t="s">
        <v>207</v>
      </c>
      <c r="E61" s="4">
        <v>2012</v>
      </c>
      <c r="F61" s="10" t="s">
        <v>369</v>
      </c>
      <c r="G61" s="4" t="s">
        <v>192</v>
      </c>
      <c r="H61" s="4" t="s">
        <v>299</v>
      </c>
      <c r="I61" s="4"/>
      <c r="J61" s="4"/>
      <c r="K61" s="4" t="s">
        <v>34</v>
      </c>
      <c r="L61" s="4"/>
      <c r="M61" s="4" t="s">
        <v>34</v>
      </c>
      <c r="N61" s="4"/>
      <c r="O61" s="4"/>
      <c r="P61" s="4" t="s">
        <v>208</v>
      </c>
      <c r="Q61" s="4"/>
      <c r="R61" s="11"/>
      <c r="S61" s="4" t="s">
        <v>66</v>
      </c>
      <c r="T61" s="37"/>
    </row>
    <row r="62" spans="1:20" s="21" customFormat="1" ht="101.25">
      <c r="A62" s="4" t="s">
        <v>209</v>
      </c>
      <c r="B62" s="4">
        <v>2</v>
      </c>
      <c r="C62" s="4" t="s">
        <v>300</v>
      </c>
      <c r="D62" s="4" t="s">
        <v>178</v>
      </c>
      <c r="E62" s="4">
        <v>2006</v>
      </c>
      <c r="F62" s="10" t="s">
        <v>370</v>
      </c>
      <c r="G62" s="4" t="s">
        <v>192</v>
      </c>
      <c r="H62" s="4" t="s">
        <v>299</v>
      </c>
      <c r="I62" s="4"/>
      <c r="J62" s="4"/>
      <c r="K62" s="4" t="s">
        <v>28</v>
      </c>
      <c r="L62" s="4"/>
      <c r="M62" s="4" t="s">
        <v>28</v>
      </c>
      <c r="N62" s="4"/>
      <c r="O62" s="4"/>
      <c r="P62" s="11">
        <v>127000</v>
      </c>
      <c r="Q62" s="4">
        <v>2</v>
      </c>
      <c r="R62" s="11">
        <v>77000</v>
      </c>
      <c r="S62" s="4" t="s">
        <v>210</v>
      </c>
      <c r="T62" s="37"/>
    </row>
    <row r="63" spans="1:20" s="21" customFormat="1" ht="78.75">
      <c r="A63" s="4" t="s">
        <v>211</v>
      </c>
      <c r="B63" s="4">
        <v>1</v>
      </c>
      <c r="C63" s="4" t="s">
        <v>212</v>
      </c>
      <c r="D63" s="4" t="s">
        <v>41</v>
      </c>
      <c r="E63" s="4">
        <v>2010</v>
      </c>
      <c r="F63" s="10" t="s">
        <v>371</v>
      </c>
      <c r="G63" s="4" t="s">
        <v>192</v>
      </c>
      <c r="H63" s="4" t="s">
        <v>299</v>
      </c>
      <c r="I63" s="4"/>
      <c r="J63" s="2">
        <v>0.4</v>
      </c>
      <c r="K63" s="4"/>
      <c r="L63" s="4"/>
      <c r="M63" s="4" t="s">
        <v>28</v>
      </c>
      <c r="N63" s="4"/>
      <c r="O63" s="2" t="s">
        <v>301</v>
      </c>
      <c r="P63" s="4"/>
      <c r="Q63" s="4"/>
      <c r="R63" s="11"/>
      <c r="S63" s="4" t="s">
        <v>66</v>
      </c>
      <c r="T63" s="37"/>
    </row>
    <row r="64" spans="1:20" s="21" customFormat="1" ht="112.5">
      <c r="A64" s="4" t="s">
        <v>213</v>
      </c>
      <c r="B64" s="4">
        <v>2</v>
      </c>
      <c r="C64" s="4" t="s">
        <v>214</v>
      </c>
      <c r="D64" s="4" t="s">
        <v>215</v>
      </c>
      <c r="E64" s="4">
        <v>2011</v>
      </c>
      <c r="F64" s="10" t="s">
        <v>372</v>
      </c>
      <c r="G64" s="4" t="s">
        <v>192</v>
      </c>
      <c r="H64" s="4" t="s">
        <v>200</v>
      </c>
      <c r="I64" s="4"/>
      <c r="J64" s="2"/>
      <c r="K64" s="2">
        <v>0.9</v>
      </c>
      <c r="L64" s="4"/>
      <c r="M64" s="4" t="s">
        <v>28</v>
      </c>
      <c r="N64" s="4"/>
      <c r="O64" s="4"/>
      <c r="P64" s="4"/>
      <c r="Q64" s="4">
        <v>1.6</v>
      </c>
      <c r="R64" s="11"/>
      <c r="S64" s="4" t="s">
        <v>216</v>
      </c>
      <c r="T64" s="37"/>
    </row>
    <row r="65" spans="1:20" s="21" customFormat="1" ht="112.5">
      <c r="A65" s="4" t="s">
        <v>217</v>
      </c>
      <c r="B65" s="4">
        <v>2</v>
      </c>
      <c r="C65" s="4" t="s">
        <v>218</v>
      </c>
      <c r="D65" s="4" t="s">
        <v>219</v>
      </c>
      <c r="E65" s="4">
        <v>2011</v>
      </c>
      <c r="F65" s="24" t="s">
        <v>373</v>
      </c>
      <c r="G65" s="4" t="s">
        <v>192</v>
      </c>
      <c r="H65" s="4" t="s">
        <v>200</v>
      </c>
      <c r="I65" s="4"/>
      <c r="J65" s="4"/>
      <c r="K65" s="2">
        <v>0.4</v>
      </c>
      <c r="L65" s="4"/>
      <c r="M65" s="4" t="s">
        <v>28</v>
      </c>
      <c r="N65" s="4"/>
      <c r="O65" s="4"/>
      <c r="P65" s="4"/>
      <c r="Q65" s="4"/>
      <c r="R65" s="11"/>
      <c r="S65" s="4" t="s">
        <v>220</v>
      </c>
      <c r="T65" s="37"/>
    </row>
    <row r="66" spans="1:20" s="21" customFormat="1" ht="135">
      <c r="A66" s="4" t="s">
        <v>221</v>
      </c>
      <c r="B66" s="4">
        <v>1</v>
      </c>
      <c r="C66" s="4" t="s">
        <v>222</v>
      </c>
      <c r="D66" s="4" t="s">
        <v>223</v>
      </c>
      <c r="E66" s="4">
        <v>2010</v>
      </c>
      <c r="F66" s="10" t="s">
        <v>374</v>
      </c>
      <c r="G66" s="4" t="s">
        <v>192</v>
      </c>
      <c r="H66" s="4" t="s">
        <v>196</v>
      </c>
      <c r="I66" s="4"/>
      <c r="J66" s="4"/>
      <c r="K66" s="2">
        <v>0.2</v>
      </c>
      <c r="L66" s="4"/>
      <c r="M66" s="2" t="s">
        <v>28</v>
      </c>
      <c r="N66" s="4"/>
      <c r="O66" s="4"/>
      <c r="P66" s="4"/>
      <c r="Q66" s="4"/>
      <c r="R66" s="11"/>
      <c r="S66" s="4" t="s">
        <v>385</v>
      </c>
      <c r="T66" s="37"/>
    </row>
    <row r="67" spans="1:20" s="21" customFormat="1" ht="123.75">
      <c r="A67" s="4" t="s">
        <v>224</v>
      </c>
      <c r="B67" s="4">
        <v>2</v>
      </c>
      <c r="C67" s="4" t="s">
        <v>225</v>
      </c>
      <c r="D67" s="4" t="s">
        <v>150</v>
      </c>
      <c r="E67" s="4">
        <v>2011</v>
      </c>
      <c r="F67" s="10" t="s">
        <v>375</v>
      </c>
      <c r="G67" s="4" t="s">
        <v>192</v>
      </c>
      <c r="H67" s="4" t="s">
        <v>196</v>
      </c>
      <c r="I67" s="4"/>
      <c r="J67" s="4"/>
      <c r="K67" s="4" t="s">
        <v>28</v>
      </c>
      <c r="L67" s="4"/>
      <c r="M67" s="4" t="s">
        <v>28</v>
      </c>
      <c r="N67" s="4"/>
      <c r="O67" s="4"/>
      <c r="P67" s="15"/>
      <c r="Q67" s="4"/>
      <c r="R67" s="11">
        <v>50000</v>
      </c>
      <c r="S67" s="4" t="s">
        <v>226</v>
      </c>
      <c r="T67" s="37" t="s">
        <v>397</v>
      </c>
    </row>
    <row r="68" spans="1:20" s="21" customFormat="1" ht="146.25">
      <c r="A68" s="4" t="s">
        <v>227</v>
      </c>
      <c r="B68" s="4">
        <v>1</v>
      </c>
      <c r="C68" s="4" t="s">
        <v>228</v>
      </c>
      <c r="D68" s="4" t="s">
        <v>23</v>
      </c>
      <c r="E68" s="4">
        <v>2014</v>
      </c>
      <c r="F68" s="10" t="s">
        <v>376</v>
      </c>
      <c r="G68" s="4" t="s">
        <v>192</v>
      </c>
      <c r="H68" s="4" t="s">
        <v>299</v>
      </c>
      <c r="I68" s="4"/>
      <c r="J68" s="4" t="s">
        <v>28</v>
      </c>
      <c r="K68" s="4"/>
      <c r="L68" s="4"/>
      <c r="M68" s="4" t="s">
        <v>34</v>
      </c>
      <c r="N68" s="4"/>
      <c r="O68" s="4"/>
      <c r="P68" s="4"/>
      <c r="Q68" s="4"/>
      <c r="R68" s="11"/>
      <c r="S68" s="4" t="s">
        <v>229</v>
      </c>
      <c r="T68" s="37"/>
    </row>
    <row r="69" spans="1:20" s="21" customFormat="1" ht="112.5">
      <c r="A69" s="4" t="s">
        <v>230</v>
      </c>
      <c r="B69" s="3">
        <v>1</v>
      </c>
      <c r="C69" s="3" t="s">
        <v>231</v>
      </c>
      <c r="D69" s="4" t="s">
        <v>232</v>
      </c>
      <c r="E69" s="4">
        <v>2014</v>
      </c>
      <c r="F69" s="10" t="s">
        <v>377</v>
      </c>
      <c r="G69" s="4" t="s">
        <v>192</v>
      </c>
      <c r="H69" s="4" t="s">
        <v>196</v>
      </c>
      <c r="I69" s="4"/>
      <c r="J69" s="4"/>
      <c r="K69" s="4" t="s">
        <v>28</v>
      </c>
      <c r="L69" s="4"/>
      <c r="M69" s="4" t="s">
        <v>34</v>
      </c>
      <c r="N69" s="4"/>
      <c r="O69" s="4"/>
      <c r="P69" s="4" t="s">
        <v>233</v>
      </c>
      <c r="Q69" s="4" t="s">
        <v>234</v>
      </c>
      <c r="R69" s="11">
        <v>11000</v>
      </c>
      <c r="S69" s="4" t="s">
        <v>235</v>
      </c>
      <c r="T69" s="37"/>
    </row>
    <row r="70" spans="1:20" s="1" customFormat="1" ht="101.25">
      <c r="A70" s="4" t="s">
        <v>236</v>
      </c>
      <c r="B70" s="3">
        <v>1</v>
      </c>
      <c r="C70" s="3" t="s">
        <v>237</v>
      </c>
      <c r="D70" s="4" t="s">
        <v>23</v>
      </c>
      <c r="E70" s="3">
        <v>2012</v>
      </c>
      <c r="F70" s="10" t="s">
        <v>378</v>
      </c>
      <c r="G70" s="3" t="s">
        <v>192</v>
      </c>
      <c r="H70" s="3" t="s">
        <v>238</v>
      </c>
      <c r="I70" s="3"/>
      <c r="J70" s="3"/>
      <c r="K70" s="19">
        <v>0.73</v>
      </c>
      <c r="L70" s="3"/>
      <c r="M70" s="4" t="s">
        <v>28</v>
      </c>
      <c r="N70" s="3"/>
      <c r="O70" s="3"/>
      <c r="P70" s="3"/>
      <c r="Q70" s="4"/>
      <c r="R70" s="11"/>
      <c r="S70" s="4" t="s">
        <v>239</v>
      </c>
      <c r="T70" s="37" t="s">
        <v>398</v>
      </c>
    </row>
    <row r="71" spans="1:20" s="1" customFormat="1" ht="123.75">
      <c r="A71" s="4" t="s">
        <v>240</v>
      </c>
      <c r="B71" s="4">
        <v>1</v>
      </c>
      <c r="C71" s="4" t="s">
        <v>241</v>
      </c>
      <c r="D71" s="4" t="s">
        <v>23</v>
      </c>
      <c r="E71" s="4">
        <v>2012</v>
      </c>
      <c r="F71" s="10" t="s">
        <v>379</v>
      </c>
      <c r="G71" s="4" t="s">
        <v>192</v>
      </c>
      <c r="H71" s="4" t="s">
        <v>299</v>
      </c>
      <c r="I71" s="4"/>
      <c r="J71" s="2">
        <v>0.44</v>
      </c>
      <c r="K71" s="4"/>
      <c r="L71" s="4"/>
      <c r="M71" s="4" t="s">
        <v>34</v>
      </c>
      <c r="N71" s="4"/>
      <c r="O71" s="4"/>
      <c r="P71" s="4"/>
      <c r="Q71" s="4"/>
      <c r="R71" s="11"/>
      <c r="S71" s="4" t="s">
        <v>242</v>
      </c>
      <c r="T71" s="37"/>
    </row>
    <row r="72" spans="1:20" s="1" customFormat="1" ht="135">
      <c r="A72" s="4" t="s">
        <v>243</v>
      </c>
      <c r="B72" s="3">
        <v>1</v>
      </c>
      <c r="C72" s="3" t="s">
        <v>185</v>
      </c>
      <c r="D72" s="4" t="s">
        <v>41</v>
      </c>
      <c r="E72" s="3">
        <v>2013</v>
      </c>
      <c r="F72" s="10" t="s">
        <v>380</v>
      </c>
      <c r="G72" s="3" t="s">
        <v>192</v>
      </c>
      <c r="H72" s="3" t="s">
        <v>196</v>
      </c>
      <c r="I72" s="3"/>
      <c r="J72" s="3"/>
      <c r="K72" s="19">
        <v>0.32</v>
      </c>
      <c r="L72" s="3"/>
      <c r="M72" s="4" t="s">
        <v>34</v>
      </c>
      <c r="N72" s="3"/>
      <c r="O72" s="3"/>
      <c r="P72" s="23">
        <v>1000000</v>
      </c>
      <c r="Q72" s="4" t="s">
        <v>244</v>
      </c>
      <c r="R72" s="11">
        <v>200000</v>
      </c>
      <c r="S72" s="4" t="s">
        <v>245</v>
      </c>
      <c r="T72" s="38"/>
    </row>
    <row r="73" spans="1:20" s="1" customFormat="1" ht="135">
      <c r="A73" s="4" t="s">
        <v>246</v>
      </c>
      <c r="B73" s="3">
        <v>1</v>
      </c>
      <c r="C73" s="3" t="s">
        <v>84</v>
      </c>
      <c r="D73" s="3" t="s">
        <v>41</v>
      </c>
      <c r="E73" s="3">
        <v>2013</v>
      </c>
      <c r="F73" s="10" t="s">
        <v>381</v>
      </c>
      <c r="G73" s="4" t="s">
        <v>192</v>
      </c>
      <c r="H73" s="4" t="s">
        <v>196</v>
      </c>
      <c r="I73" s="3"/>
      <c r="J73" s="3"/>
      <c r="K73" s="2">
        <v>0.23</v>
      </c>
      <c r="L73" s="4"/>
      <c r="M73" s="4" t="s">
        <v>28</v>
      </c>
      <c r="N73" s="3"/>
      <c r="O73" s="3"/>
      <c r="P73" s="3"/>
      <c r="Q73" s="4"/>
      <c r="R73" s="11">
        <v>30000</v>
      </c>
      <c r="S73" s="4" t="s">
        <v>86</v>
      </c>
      <c r="T73" s="38"/>
    </row>
    <row r="74" spans="1:20" s="1" customFormat="1" ht="112.5">
      <c r="A74" s="4" t="s">
        <v>247</v>
      </c>
      <c r="B74" s="4">
        <v>1</v>
      </c>
      <c r="C74" s="4" t="s">
        <v>248</v>
      </c>
      <c r="D74" s="4" t="s">
        <v>45</v>
      </c>
      <c r="E74" s="4">
        <v>2008</v>
      </c>
      <c r="F74" s="10" t="s">
        <v>382</v>
      </c>
      <c r="G74" s="4" t="s">
        <v>192</v>
      </c>
      <c r="H74" s="4" t="s">
        <v>196</v>
      </c>
      <c r="I74" s="4"/>
      <c r="J74" s="4"/>
      <c r="K74" s="14">
        <v>0.375</v>
      </c>
      <c r="L74" s="4"/>
      <c r="M74" s="4" t="s">
        <v>28</v>
      </c>
      <c r="N74" s="4"/>
      <c r="O74" s="4"/>
      <c r="P74" s="11">
        <v>55000</v>
      </c>
      <c r="Q74" s="4">
        <v>1.5</v>
      </c>
      <c r="R74" s="11">
        <v>34000</v>
      </c>
      <c r="S74" s="4" t="s">
        <v>249</v>
      </c>
      <c r="T74" s="37"/>
    </row>
    <row r="75" spans="1:20" s="1" customFormat="1" ht="101.25">
      <c r="A75" s="4" t="s">
        <v>250</v>
      </c>
      <c r="B75" s="3">
        <v>1</v>
      </c>
      <c r="C75" s="3" t="s">
        <v>251</v>
      </c>
      <c r="D75" s="4" t="s">
        <v>23</v>
      </c>
      <c r="E75" s="3">
        <v>2008</v>
      </c>
      <c r="F75" s="10" t="s">
        <v>383</v>
      </c>
      <c r="G75" s="3" t="s">
        <v>192</v>
      </c>
      <c r="H75" s="4" t="s">
        <v>200</v>
      </c>
      <c r="I75" s="3"/>
      <c r="J75" s="3"/>
      <c r="K75" s="4" t="s">
        <v>34</v>
      </c>
      <c r="L75" s="3"/>
      <c r="M75" s="4" t="s">
        <v>28</v>
      </c>
      <c r="N75" s="3"/>
      <c r="O75" s="3"/>
      <c r="P75" s="3" t="s">
        <v>252</v>
      </c>
      <c r="Q75" s="3" t="s">
        <v>253</v>
      </c>
      <c r="R75" s="11" t="s">
        <v>254</v>
      </c>
      <c r="S75" s="4" t="s">
        <v>255</v>
      </c>
      <c r="T75" s="37"/>
    </row>
    <row r="76" spans="1:20" s="1" customFormat="1">
      <c r="A76" s="25" t="s">
        <v>280</v>
      </c>
      <c r="B76" s="26"/>
      <c r="C76" s="26"/>
      <c r="D76" s="27"/>
      <c r="E76" s="26"/>
      <c r="F76" s="28"/>
      <c r="G76" s="26"/>
      <c r="H76" s="27"/>
      <c r="I76" s="26"/>
      <c r="J76" s="26"/>
      <c r="K76" s="27"/>
      <c r="L76" s="26"/>
      <c r="M76" s="27"/>
      <c r="N76" s="26"/>
      <c r="O76" s="26"/>
      <c r="P76" s="26"/>
      <c r="Q76" s="26"/>
      <c r="R76" s="29"/>
      <c r="S76" s="27"/>
      <c r="T76" s="42"/>
    </row>
    <row r="77" spans="1:20">
      <c r="A77" s="30" t="s">
        <v>281</v>
      </c>
      <c r="T77" s="36"/>
    </row>
    <row r="78" spans="1:20">
      <c r="A78" s="30" t="s">
        <v>282</v>
      </c>
      <c r="T78" s="36"/>
    </row>
    <row r="81" spans="6:6" ht="65.25" customHeight="1">
      <c r="F81" s="43" t="s">
        <v>401</v>
      </c>
    </row>
  </sheetData>
  <sheetProtection password="9A1A" sheet="1" objects="1" scenarios="1"/>
  <autoFilter ref="A2:S78">
    <filterColumn colId="7"/>
    <sortState ref="A3:W73">
      <sortCondition ref="A2:A73"/>
    </sortState>
  </autoFilter>
  <mergeCells count="4">
    <mergeCell ref="A1:E1"/>
    <mergeCell ref="G1:H1"/>
    <mergeCell ref="I1:O1"/>
    <mergeCell ref="P1:R1"/>
  </mergeCells>
  <pageMargins left="0.7" right="0.7" top="0.78740157499999996" bottom="0.78740157499999996" header="0.3" footer="0.3"/>
  <pageSetup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Kernprozesse_pub</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Elisabeth Zettl</dc:creator>
  <cp:lastModifiedBy>Sebastian Höing</cp:lastModifiedBy>
  <dcterms:created xsi:type="dcterms:W3CDTF">2014-04-16T11:21:53Z</dcterms:created>
  <dcterms:modified xsi:type="dcterms:W3CDTF">2014-10-16T07:31:26Z</dcterms:modified>
</cp:coreProperties>
</file>